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990" windowHeight="840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K68" i="1"/>
  <c r="K6"/>
  <c r="K5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4"/>
</calcChain>
</file>

<file path=xl/sharedStrings.xml><?xml version="1.0" encoding="utf-8"?>
<sst xmlns="http://schemas.openxmlformats.org/spreadsheetml/2006/main" count="662" uniqueCount="254">
  <si>
    <t>VIAS PROJETADAS</t>
  </si>
  <si>
    <t>Nº</t>
  </si>
  <si>
    <t>DENOMINAÇÃO</t>
  </si>
  <si>
    <t>LOCALIZAÇÃO</t>
  </si>
  <si>
    <t>GABARITO (m)</t>
  </si>
  <si>
    <t>HIERARQUIA</t>
  </si>
  <si>
    <t>ESTACIONAMENTO / ACOSTAMENTO</t>
  </si>
  <si>
    <t>CANTEIRO</t>
  </si>
  <si>
    <t>PASSEIO</t>
  </si>
  <si>
    <t>TIPO DE PAV.</t>
  </si>
  <si>
    <t>TOTAL</t>
  </si>
  <si>
    <t>VP01</t>
  </si>
  <si>
    <t>Bonifácio Haendchen x BR 470 (Obra de Arte Duplicação)</t>
  </si>
  <si>
    <t>Belchior</t>
  </si>
  <si>
    <t>BÁSICA / ESTRUTURAL</t>
  </si>
  <si>
    <t>ASFALTO</t>
  </si>
  <si>
    <t>VP02</t>
  </si>
  <si>
    <t>Rua Vidal Flavio Dias x Rua Vidal Flávio Dias</t>
  </si>
  <si>
    <t>VP03</t>
  </si>
  <si>
    <t>Rua Vidal Flavio Dias x VP02</t>
  </si>
  <si>
    <t>COLETORA</t>
  </si>
  <si>
    <t>NÃO</t>
  </si>
  <si>
    <t>BLOCO DE CONCRETO</t>
  </si>
  <si>
    <t>VP04</t>
  </si>
  <si>
    <t>VP05</t>
  </si>
  <si>
    <t>Rua Vidal Flavio Dias x Rua André Schmitt</t>
  </si>
  <si>
    <t>VP06</t>
  </si>
  <si>
    <t>Ponte da Integração (03)</t>
  </si>
  <si>
    <t>Bela Vista</t>
  </si>
  <si>
    <t>OBRA DE ARTE</t>
  </si>
  <si>
    <t>VP07</t>
  </si>
  <si>
    <t>Rua Prefeito Berbardino x Rua Paraíso dos Pôneis</t>
  </si>
  <si>
    <t>VP08</t>
  </si>
  <si>
    <t>Ponte da Integração x Marginal Anel Viário</t>
  </si>
  <si>
    <t>VP09</t>
  </si>
  <si>
    <t>Rua Pedro A. Zimmermann x Rua Clara Schmitt</t>
  </si>
  <si>
    <t>VP10</t>
  </si>
  <si>
    <t>VP 11 X BR 470</t>
  </si>
  <si>
    <t>Margem Esquerda</t>
  </si>
  <si>
    <t>VP11</t>
  </si>
  <si>
    <t>Ponte da Figueira (06)</t>
  </si>
  <si>
    <t>Figueira</t>
  </si>
  <si>
    <t>VP12</t>
  </si>
  <si>
    <t>Figueira / Coloninha/ Gasparinho</t>
  </si>
  <si>
    <t>VP13</t>
  </si>
  <si>
    <t>Rua José Mondini x VP12</t>
  </si>
  <si>
    <t>VP14</t>
  </si>
  <si>
    <t>Rua Rio Negrinho x VP16</t>
  </si>
  <si>
    <t>VP15</t>
  </si>
  <si>
    <t>Rua Geovani Mozer x Rua Pedro Krauss</t>
  </si>
  <si>
    <t>VP16</t>
  </si>
  <si>
    <t>Rua Anfilóquio Nunes Pires x VP 12</t>
  </si>
  <si>
    <t>ARTERIAL</t>
  </si>
  <si>
    <t>VP17</t>
  </si>
  <si>
    <t>Rua Paulo E. Gaertner x VP 20</t>
  </si>
  <si>
    <t>VP18</t>
  </si>
  <si>
    <t>Coloninha</t>
  </si>
  <si>
    <t>VP19</t>
  </si>
  <si>
    <t>Beco Ines Baron x VP 20</t>
  </si>
  <si>
    <t>VP20</t>
  </si>
  <si>
    <t>VP17 x VP 19</t>
  </si>
  <si>
    <t>VP21</t>
  </si>
  <si>
    <t>VP20 X VP12</t>
  </si>
  <si>
    <t>VP22</t>
  </si>
  <si>
    <r>
      <t>BLOCO</t>
    </r>
    <r>
      <rPr>
        <sz val="9"/>
        <rFont val="Arial"/>
        <family val="2"/>
      </rPr>
      <t xml:space="preserve"> DE CONCRETO</t>
    </r>
  </si>
  <si>
    <t>VP23</t>
  </si>
  <si>
    <t xml:space="preserve"> Coloninha</t>
  </si>
  <si>
    <t>VP24</t>
  </si>
  <si>
    <t>Rua Maestro Egon Bohn  x VP 12</t>
  </si>
  <si>
    <t>VP25</t>
  </si>
  <si>
    <t>VP 23 x Rua João Krauss</t>
  </si>
  <si>
    <t>VP26</t>
  </si>
  <si>
    <t>VP27</t>
  </si>
  <si>
    <t>Gaspar Grande</t>
  </si>
  <si>
    <t>VP28</t>
  </si>
  <si>
    <t>Rua Olga Bohn x Anel Viário</t>
  </si>
  <si>
    <t>VP29</t>
  </si>
  <si>
    <t>Anel Viário x Ligação Blumenau (Estrada da Garuba)</t>
  </si>
  <si>
    <t>VP30</t>
  </si>
  <si>
    <t>Anel Viário x  Blumenau</t>
  </si>
  <si>
    <t>VP31</t>
  </si>
  <si>
    <t>Rua Frei Solano x Rua Leopoldo A. Schrann</t>
  </si>
  <si>
    <t>Gasparinho</t>
  </si>
  <si>
    <t>VP32</t>
  </si>
  <si>
    <t>Centro</t>
  </si>
  <si>
    <t>VP33</t>
  </si>
  <si>
    <t>Rua Anselmo Pascoal da Silva x Anel de Contorno</t>
  </si>
  <si>
    <t>Centro - Gaspar Mirim</t>
  </si>
  <si>
    <t>VP34</t>
  </si>
  <si>
    <t>Rua Rodolfo Vieira Pamplona x Rua Doralício Garcia</t>
  </si>
  <si>
    <t>Centro / Santa Terezinha</t>
  </si>
  <si>
    <t>VP35</t>
  </si>
  <si>
    <t>Rua Fernando Kraus x Rua Doralício Garcia</t>
  </si>
  <si>
    <t>VP36</t>
  </si>
  <si>
    <t>Rua Rafael Schimitt x Rua Rodolfo Vieira Pamplona</t>
  </si>
  <si>
    <t>Santa Terezinha</t>
  </si>
  <si>
    <t>VP37</t>
  </si>
  <si>
    <t xml:space="preserve">Rua Fernando Krauss x Rua Botuverá </t>
  </si>
  <si>
    <t>VP38</t>
  </si>
  <si>
    <t>Rua Jacob Junkes x VP 37</t>
  </si>
  <si>
    <t>VP39</t>
  </si>
  <si>
    <t>VP45  x Av. Roma</t>
  </si>
  <si>
    <t>VP40</t>
  </si>
  <si>
    <t>VP41</t>
  </si>
  <si>
    <t>VP42</t>
  </si>
  <si>
    <t>Av. Roma  x VP 44</t>
  </si>
  <si>
    <t>VP43</t>
  </si>
  <si>
    <t>Gaspar Mirim</t>
  </si>
  <si>
    <t>VP44</t>
  </si>
  <si>
    <t>Gasparinho / Gaspar Mirim/ Santa T.</t>
  </si>
  <si>
    <t>VP45</t>
  </si>
  <si>
    <t>Rua Paulo Bernardo Schimit x Rua Antônio João de Oliveira</t>
  </si>
  <si>
    <t>Santa Terezinha - Gaspar Mirim</t>
  </si>
  <si>
    <t>VP46</t>
  </si>
  <si>
    <t>Rua João Pedro da Silva x VP 44</t>
  </si>
  <si>
    <t>VP47</t>
  </si>
  <si>
    <t xml:space="preserve"> Rua Antônio Weidgennant x Rua Rodolfo Vieira Pamplona</t>
  </si>
  <si>
    <t>VP48</t>
  </si>
  <si>
    <t>VP 46 x VP 44</t>
  </si>
  <si>
    <t>VP49</t>
  </si>
  <si>
    <t>VP50</t>
  </si>
  <si>
    <t>VP51</t>
  </si>
  <si>
    <t>Rua Rodolfo Vieira Pamplona x Anel Viário</t>
  </si>
  <si>
    <t>VP52</t>
  </si>
  <si>
    <t>Rua Frei Solano x Anel Viário</t>
  </si>
  <si>
    <t>VP53</t>
  </si>
  <si>
    <t>Rua São Bento x Rua Anel Viário</t>
  </si>
  <si>
    <t>VP54</t>
  </si>
  <si>
    <t>Rua São Bento x VP 53</t>
  </si>
  <si>
    <t>VP55</t>
  </si>
  <si>
    <t>VP56</t>
  </si>
  <si>
    <t>VP 53 x VP 54</t>
  </si>
  <si>
    <t>VP57</t>
  </si>
  <si>
    <t>Rua Deputado Francisco Mastella x Avenida Frei Godofredo</t>
  </si>
  <si>
    <t>VP58</t>
  </si>
  <si>
    <t>Rua Pedro Debortoli x Avenida das Comunidades</t>
  </si>
  <si>
    <t>Sete de Setembro</t>
  </si>
  <si>
    <t>VP59</t>
  </si>
  <si>
    <t>Rua Arnoldo B. de Souza x Rua Vereador Gilberto Francisco Sabel</t>
  </si>
  <si>
    <t>VP60</t>
  </si>
  <si>
    <t>Rua Helmuth Becker x Rua Clara Bitencourtt</t>
  </si>
  <si>
    <t>VP61</t>
  </si>
  <si>
    <t xml:space="preserve">Rua Itajaí x Rua Prefeito Julio Schramm </t>
  </si>
  <si>
    <t>VP62</t>
  </si>
  <si>
    <t>Rua Ignes Schneider  x Rua Oriente</t>
  </si>
  <si>
    <t>VP63</t>
  </si>
  <si>
    <t>Rua Oriente x VP61</t>
  </si>
  <si>
    <t>VP64</t>
  </si>
  <si>
    <t>Rua Madre Paulina x Rua Ines Nilaria Schneider</t>
  </si>
  <si>
    <t>VP65</t>
  </si>
  <si>
    <t>VP66</t>
  </si>
  <si>
    <t>VP 67 x Rua do Oriente</t>
  </si>
  <si>
    <t>VP67</t>
  </si>
  <si>
    <t>Rua Madre Paulina x VP61</t>
  </si>
  <si>
    <t>VP68</t>
  </si>
  <si>
    <t>Rua Artur Antônio Schimit x VP65</t>
  </si>
  <si>
    <t>VP69</t>
  </si>
  <si>
    <t xml:space="preserve"> Rua Nelson Goedert x VP61</t>
  </si>
  <si>
    <t>VP70</t>
  </si>
  <si>
    <t>Rua Adolfo Wehmuth x Rua Ives Bittelbrum</t>
  </si>
  <si>
    <t>VP71</t>
  </si>
  <si>
    <t>Ponte Central (Ponte 04)</t>
  </si>
  <si>
    <t>Mar. Esquerda / Sete de Setembro</t>
  </si>
  <si>
    <t>VP72</t>
  </si>
  <si>
    <t>Rua Pedro Simon x VP 73</t>
  </si>
  <si>
    <t>VP73</t>
  </si>
  <si>
    <t>Rua Hercílio Fides Zimmermann x BR-470</t>
  </si>
  <si>
    <t>VP74</t>
  </si>
  <si>
    <t>Rua Hercílio Fides Zimmermann x VP73</t>
  </si>
  <si>
    <t>VP75</t>
  </si>
  <si>
    <t>VP73 x Rua Antônio Zendron</t>
  </si>
  <si>
    <t>VP76</t>
  </si>
  <si>
    <t>Rua Nicolau Theiss x VP75</t>
  </si>
  <si>
    <t>VP77</t>
  </si>
  <si>
    <t>Rua José Junges x Marginal BR-470</t>
  </si>
  <si>
    <t>Arraial do Ouro</t>
  </si>
  <si>
    <t>VP78</t>
  </si>
  <si>
    <t>VP 79 x Divisa Ilhota</t>
  </si>
  <si>
    <t>Lagoa</t>
  </si>
  <si>
    <t>VP79</t>
  </si>
  <si>
    <t>Estrada Geral Poço Grande x BR -470</t>
  </si>
  <si>
    <t>VP80</t>
  </si>
  <si>
    <t>Estrada Geral Poço Grande x BR-470</t>
  </si>
  <si>
    <t>VP81</t>
  </si>
  <si>
    <t xml:space="preserve"> BR 470 x Estrada Geral Poço Grande</t>
  </si>
  <si>
    <t>VP82</t>
  </si>
  <si>
    <t>Estrada Geral Poço Grande x Divisa com Ilhota</t>
  </si>
  <si>
    <t>VP83</t>
  </si>
  <si>
    <t>Estrada Geral Poço Grande x VP 82</t>
  </si>
  <si>
    <t>VP84</t>
  </si>
  <si>
    <t>SC-412 x SC412</t>
  </si>
  <si>
    <t>Poço Grande</t>
  </si>
  <si>
    <t>BLOCO  PERMEÁVEL</t>
  </si>
  <si>
    <t>VP85</t>
  </si>
  <si>
    <t>Ponte da Logística (Ponte 05)</t>
  </si>
  <si>
    <t>Lagoa / Poço Grande</t>
  </si>
  <si>
    <t>VP86</t>
  </si>
  <si>
    <t>Rua Barão do Rio Branco x Anel Viário</t>
  </si>
  <si>
    <t>VP87</t>
  </si>
  <si>
    <t>Anel Viário x Rua Leonardo Pedro Schmitt</t>
  </si>
  <si>
    <t>VP88</t>
  </si>
  <si>
    <t>Rua Leonardo Pedro Schmitt x Divisa com Ilhota</t>
  </si>
  <si>
    <t>VP89</t>
  </si>
  <si>
    <t>SC-108 x VP SC-412 ( Prolongamento Anel Viário )</t>
  </si>
  <si>
    <t>Santa Terezinha / Poço Grande</t>
  </si>
  <si>
    <t>VP90</t>
  </si>
  <si>
    <t>Rua Vitor Presentino Venturi x Rua Pedro Schimitt Junior</t>
  </si>
  <si>
    <t>VP91</t>
  </si>
  <si>
    <t>Leonardo Pedro Schmitt x VP92</t>
  </si>
  <si>
    <t>VP92</t>
  </si>
  <si>
    <t>Rua da Conceição x Oswaldo Spengler</t>
  </si>
  <si>
    <t>VP93</t>
  </si>
  <si>
    <t>Rua Oswaldo Spengler x SC-108</t>
  </si>
  <si>
    <t>Macucos</t>
  </si>
  <si>
    <t>VP94</t>
  </si>
  <si>
    <t>Rua Oswaldo Spengler x Rua Amádio Beduschi</t>
  </si>
  <si>
    <t xml:space="preserve"> Macucos - Barracão</t>
  </si>
  <si>
    <t>VP95</t>
  </si>
  <si>
    <t>Rua José Censi x Divisa com Itajaí</t>
  </si>
  <si>
    <t>Macucos / Barracão</t>
  </si>
  <si>
    <t>VP96</t>
  </si>
  <si>
    <t>Rua Leonardo Pedro Schmitt x VP94</t>
  </si>
  <si>
    <t>VP97</t>
  </si>
  <si>
    <t>SC-108 x VP93</t>
  </si>
  <si>
    <t>VP98</t>
  </si>
  <si>
    <t>SC-108 x Rua José Censi</t>
  </si>
  <si>
    <t>VP99</t>
  </si>
  <si>
    <t>VP97 x VP98</t>
  </si>
  <si>
    <t>VP100</t>
  </si>
  <si>
    <t>Rua João Mathias Zimmermann x SC-108</t>
  </si>
  <si>
    <t>Alto Gasparinho</t>
  </si>
  <si>
    <t>VP101</t>
  </si>
  <si>
    <t>Rua Antonio Bernardi x Rua José Melato</t>
  </si>
  <si>
    <t>Barracão</t>
  </si>
  <si>
    <t>VP102</t>
  </si>
  <si>
    <t>VP 101 x Rua Teodolinda da Cruz</t>
  </si>
  <si>
    <t>VP103</t>
  </si>
  <si>
    <t>VP 101 x Rua Paulo de Souza</t>
  </si>
  <si>
    <t>VP104</t>
  </si>
  <si>
    <t>Rua Vicente Andrietti x VP 101</t>
  </si>
  <si>
    <t>VP105</t>
  </si>
  <si>
    <t>Ponte Divisa de Ilhota (Ponte 07)</t>
  </si>
  <si>
    <t xml:space="preserve"> CICLOVIA</t>
  </si>
  <si>
    <t xml:space="preserve"> FAIXAS DE ROLAMENTO</t>
  </si>
  <si>
    <t>Rua Doralicio Garcia x Rua Barão do Rio Branco</t>
  </si>
  <si>
    <t>Rua Anfilóquio Nunes Pires X  Rua João José Schmitz</t>
  </si>
  <si>
    <t>Rodovia jorge Lacerda x VP 87</t>
  </si>
  <si>
    <t xml:space="preserve">NÃO </t>
  </si>
  <si>
    <t>VP 17 x VP 23</t>
  </si>
  <si>
    <t>Rua Frei Solano x VP23</t>
  </si>
  <si>
    <t>Rua Anfilóquio Nunes Pires x Rua Prefeito Leopoldo Schramm</t>
  </si>
  <si>
    <t>Rua Rodolfo Vieira Pamplona x VP42</t>
  </si>
  <si>
    <t>Rua Antonio Weidgenannt x VP42</t>
  </si>
  <si>
    <t>Frei Solano x Anel de Contorno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</si>
</sst>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4" xfId="0" applyFill="1" applyBorder="1"/>
    <xf numFmtId="0" fontId="0" fillId="2" borderId="8" xfId="0" applyFill="1" applyBorder="1"/>
    <xf numFmtId="0" fontId="1" fillId="2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4" fillId="0" borderId="13" xfId="0" applyFont="1" applyFill="1" applyBorder="1"/>
    <xf numFmtId="0" fontId="2" fillId="4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/>
    </xf>
    <xf numFmtId="2" fontId="4" fillId="0" borderId="15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>
      <alignment horizontal="center"/>
    </xf>
    <xf numFmtId="2" fontId="5" fillId="5" borderId="11" xfId="0" applyNumberFormat="1" applyFont="1" applyFill="1" applyBorder="1" applyAlignment="1">
      <alignment horizontal="center"/>
    </xf>
    <xf numFmtId="2" fontId="5" fillId="6" borderId="11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8"/>
  <sheetViews>
    <sheetView tabSelected="1" zoomScale="80" zoomScaleNormal="80" workbookViewId="0">
      <pane ySplit="3" topLeftCell="A22" activePane="bottomLeft" state="frozen"/>
      <selection pane="bottomLeft" activeCell="B36" sqref="B36"/>
    </sheetView>
  </sheetViews>
  <sheetFormatPr defaultRowHeight="15"/>
  <cols>
    <col min="1" max="1" width="6.5703125" bestFit="1" customWidth="1"/>
    <col min="2" max="2" width="58" bestFit="1" customWidth="1"/>
    <col min="3" max="3" width="33.140625" bestFit="1" customWidth="1"/>
    <col min="4" max="4" width="22" bestFit="1" customWidth="1"/>
    <col min="5" max="5" width="12.7109375" customWidth="1"/>
    <col min="6" max="6" width="30.85546875" customWidth="1"/>
    <col min="7" max="7" width="10.28515625" customWidth="1"/>
    <col min="8" max="8" width="10.28515625" bestFit="1" customWidth="1"/>
    <col min="9" max="9" width="9.28515625" bestFit="1" customWidth="1"/>
    <col min="10" max="10" width="21" bestFit="1" customWidth="1"/>
    <col min="11" max="11" width="7.7109375" bestFit="1" customWidth="1"/>
  </cols>
  <sheetData>
    <row r="1" spans="1:11" ht="15.75" thickBot="1">
      <c r="A1" s="38" t="s">
        <v>0</v>
      </c>
      <c r="B1" s="39"/>
      <c r="C1" s="40"/>
      <c r="D1" s="39"/>
      <c r="E1" s="39"/>
      <c r="F1" s="39"/>
      <c r="G1" s="39"/>
      <c r="H1" s="39"/>
      <c r="I1" s="39"/>
      <c r="J1" s="39"/>
      <c r="K1" s="1"/>
    </row>
    <row r="2" spans="1:11" ht="15.75" thickBot="1">
      <c r="A2" s="41" t="s">
        <v>1</v>
      </c>
      <c r="B2" s="43" t="s">
        <v>2</v>
      </c>
      <c r="C2" s="45" t="s">
        <v>3</v>
      </c>
      <c r="D2" s="47" t="s">
        <v>4</v>
      </c>
      <c r="E2" s="47"/>
      <c r="F2" s="47"/>
      <c r="G2" s="47"/>
      <c r="H2" s="47"/>
      <c r="I2" s="47"/>
      <c r="J2" s="47"/>
      <c r="K2" s="2"/>
    </row>
    <row r="3" spans="1:11" ht="33" customHeight="1">
      <c r="A3" s="42"/>
      <c r="B3" s="44"/>
      <c r="C3" s="46"/>
      <c r="D3" s="3" t="s">
        <v>5</v>
      </c>
      <c r="E3" s="37" t="s">
        <v>243</v>
      </c>
      <c r="F3" s="37" t="s">
        <v>6</v>
      </c>
      <c r="G3" s="3" t="s">
        <v>242</v>
      </c>
      <c r="H3" s="3" t="s">
        <v>7</v>
      </c>
      <c r="I3" s="3" t="s">
        <v>8</v>
      </c>
      <c r="J3" s="3" t="s">
        <v>9</v>
      </c>
      <c r="K3" s="3" t="s">
        <v>10</v>
      </c>
    </row>
    <row r="4" spans="1:11">
      <c r="A4" s="4" t="s">
        <v>11</v>
      </c>
      <c r="B4" s="5" t="s">
        <v>12</v>
      </c>
      <c r="C4" s="6" t="s">
        <v>13</v>
      </c>
      <c r="D4" s="7" t="s">
        <v>14</v>
      </c>
      <c r="E4" s="8">
        <v>13</v>
      </c>
      <c r="F4" s="8">
        <v>3</v>
      </c>
      <c r="G4" s="8">
        <v>2</v>
      </c>
      <c r="H4" s="8">
        <v>1</v>
      </c>
      <c r="I4" s="8">
        <v>5</v>
      </c>
      <c r="J4" s="8" t="s">
        <v>15</v>
      </c>
      <c r="K4" s="9">
        <f>SUM(E4:I4)</f>
        <v>24</v>
      </c>
    </row>
    <row r="5" spans="1:11">
      <c r="A5" s="4" t="s">
        <v>16</v>
      </c>
      <c r="B5" s="10" t="s">
        <v>17</v>
      </c>
      <c r="C5" s="6" t="s">
        <v>13</v>
      </c>
      <c r="D5" s="7" t="s">
        <v>14</v>
      </c>
      <c r="E5" s="8">
        <v>13</v>
      </c>
      <c r="F5" s="8">
        <v>3</v>
      </c>
      <c r="G5" s="8">
        <v>2</v>
      </c>
      <c r="H5" s="8">
        <v>1</v>
      </c>
      <c r="I5" s="8">
        <v>5</v>
      </c>
      <c r="J5" s="8" t="s">
        <v>15</v>
      </c>
      <c r="K5" s="9">
        <f t="shared" ref="K5:K67" si="0">SUM(E5:I5)</f>
        <v>24</v>
      </c>
    </row>
    <row r="6" spans="1:11">
      <c r="A6" s="11" t="s">
        <v>18</v>
      </c>
      <c r="B6" s="10" t="s">
        <v>19</v>
      </c>
      <c r="C6" s="6" t="s">
        <v>13</v>
      </c>
      <c r="D6" s="12" t="s">
        <v>20</v>
      </c>
      <c r="E6" s="8">
        <v>7</v>
      </c>
      <c r="F6" s="8">
        <v>2</v>
      </c>
      <c r="G6" s="8" t="s">
        <v>21</v>
      </c>
      <c r="H6" s="13" t="s">
        <v>21</v>
      </c>
      <c r="I6" s="8">
        <v>3</v>
      </c>
      <c r="J6" s="14" t="s">
        <v>22</v>
      </c>
      <c r="K6" s="34">
        <f t="shared" si="0"/>
        <v>12</v>
      </c>
    </row>
    <row r="7" spans="1:11">
      <c r="A7" s="11" t="s">
        <v>23</v>
      </c>
      <c r="B7" s="10" t="s">
        <v>19</v>
      </c>
      <c r="C7" s="6" t="s">
        <v>13</v>
      </c>
      <c r="D7" s="12" t="s">
        <v>20</v>
      </c>
      <c r="E7" s="8">
        <v>7</v>
      </c>
      <c r="F7" s="8">
        <v>2</v>
      </c>
      <c r="G7" s="8" t="s">
        <v>21</v>
      </c>
      <c r="H7" s="13" t="s">
        <v>21</v>
      </c>
      <c r="I7" s="8">
        <v>3</v>
      </c>
      <c r="J7" s="14" t="s">
        <v>22</v>
      </c>
      <c r="K7" s="34">
        <f t="shared" si="0"/>
        <v>12</v>
      </c>
    </row>
    <row r="8" spans="1:11">
      <c r="A8" s="11" t="s">
        <v>24</v>
      </c>
      <c r="B8" s="10" t="s">
        <v>25</v>
      </c>
      <c r="C8" s="6" t="s">
        <v>13</v>
      </c>
      <c r="D8" s="12" t="s">
        <v>20</v>
      </c>
      <c r="E8" s="8">
        <v>7</v>
      </c>
      <c r="F8" s="8">
        <v>2</v>
      </c>
      <c r="G8" s="8">
        <v>2</v>
      </c>
      <c r="H8" s="13" t="s">
        <v>21</v>
      </c>
      <c r="I8" s="8">
        <v>3</v>
      </c>
      <c r="J8" s="8" t="s">
        <v>15</v>
      </c>
      <c r="K8" s="34">
        <f t="shared" si="0"/>
        <v>14</v>
      </c>
    </row>
    <row r="9" spans="1:11">
      <c r="A9" s="15" t="s">
        <v>26</v>
      </c>
      <c r="B9" s="10" t="s">
        <v>27</v>
      </c>
      <c r="C9" s="16" t="s">
        <v>28</v>
      </c>
      <c r="D9" s="17" t="s">
        <v>29</v>
      </c>
      <c r="E9" s="8">
        <v>11</v>
      </c>
      <c r="F9" s="8" t="s">
        <v>21</v>
      </c>
      <c r="G9" s="8">
        <v>2</v>
      </c>
      <c r="H9" s="8" t="s">
        <v>21</v>
      </c>
      <c r="I9" s="8">
        <v>3</v>
      </c>
      <c r="J9" s="8" t="s">
        <v>15</v>
      </c>
      <c r="K9" s="35">
        <f t="shared" si="0"/>
        <v>16</v>
      </c>
    </row>
    <row r="10" spans="1:11">
      <c r="A10" s="11" t="s">
        <v>30</v>
      </c>
      <c r="B10" s="10" t="s">
        <v>31</v>
      </c>
      <c r="C10" s="16" t="s">
        <v>28</v>
      </c>
      <c r="D10" s="12" t="s">
        <v>20</v>
      </c>
      <c r="E10" s="8">
        <v>7</v>
      </c>
      <c r="F10" s="8">
        <v>2</v>
      </c>
      <c r="G10" s="8" t="s">
        <v>21</v>
      </c>
      <c r="H10" s="13" t="s">
        <v>21</v>
      </c>
      <c r="I10" s="8">
        <v>3</v>
      </c>
      <c r="J10" s="14" t="s">
        <v>22</v>
      </c>
      <c r="K10" s="34">
        <f t="shared" si="0"/>
        <v>12</v>
      </c>
    </row>
    <row r="11" spans="1:11">
      <c r="A11" s="4" t="s">
        <v>32</v>
      </c>
      <c r="B11" s="10" t="s">
        <v>33</v>
      </c>
      <c r="C11" s="16" t="s">
        <v>28</v>
      </c>
      <c r="D11" s="7" t="s">
        <v>14</v>
      </c>
      <c r="E11" s="8">
        <v>13</v>
      </c>
      <c r="F11" s="8" t="s">
        <v>21</v>
      </c>
      <c r="G11" s="8">
        <v>2</v>
      </c>
      <c r="H11" s="8">
        <v>1</v>
      </c>
      <c r="I11" s="8">
        <v>4</v>
      </c>
      <c r="J11" s="8" t="s">
        <v>15</v>
      </c>
      <c r="K11" s="9">
        <f t="shared" si="0"/>
        <v>20</v>
      </c>
    </row>
    <row r="12" spans="1:11">
      <c r="A12" s="11" t="s">
        <v>34</v>
      </c>
      <c r="B12" s="10" t="s">
        <v>35</v>
      </c>
      <c r="C12" s="6" t="s">
        <v>28</v>
      </c>
      <c r="D12" s="12" t="s">
        <v>20</v>
      </c>
      <c r="E12" s="8">
        <v>7</v>
      </c>
      <c r="F12" s="8">
        <v>2</v>
      </c>
      <c r="G12" s="8">
        <v>2</v>
      </c>
      <c r="H12" s="13" t="s">
        <v>21</v>
      </c>
      <c r="I12" s="8">
        <v>3</v>
      </c>
      <c r="J12" s="8" t="s">
        <v>15</v>
      </c>
      <c r="K12" s="34">
        <f t="shared" si="0"/>
        <v>14</v>
      </c>
    </row>
    <row r="13" spans="1:11">
      <c r="A13" s="4" t="s">
        <v>36</v>
      </c>
      <c r="B13" s="10" t="s">
        <v>37</v>
      </c>
      <c r="C13" s="16" t="s">
        <v>38</v>
      </c>
      <c r="D13" s="7" t="s">
        <v>14</v>
      </c>
      <c r="E13" s="8">
        <v>13</v>
      </c>
      <c r="F13" s="8">
        <v>3</v>
      </c>
      <c r="G13" s="8">
        <v>2</v>
      </c>
      <c r="H13" s="8">
        <v>1</v>
      </c>
      <c r="I13" s="8">
        <v>5</v>
      </c>
      <c r="J13" s="8" t="s">
        <v>15</v>
      </c>
      <c r="K13" s="9">
        <f t="shared" si="0"/>
        <v>24</v>
      </c>
    </row>
    <row r="14" spans="1:11">
      <c r="A14" s="15" t="s">
        <v>39</v>
      </c>
      <c r="B14" s="10" t="s">
        <v>40</v>
      </c>
      <c r="C14" s="16" t="s">
        <v>41</v>
      </c>
      <c r="D14" s="17" t="s">
        <v>29</v>
      </c>
      <c r="E14" s="8">
        <v>11</v>
      </c>
      <c r="F14" s="8" t="s">
        <v>21</v>
      </c>
      <c r="G14" s="8">
        <v>2</v>
      </c>
      <c r="H14" s="8" t="s">
        <v>21</v>
      </c>
      <c r="I14" s="8">
        <v>3</v>
      </c>
      <c r="J14" s="8" t="s">
        <v>15</v>
      </c>
      <c r="K14" s="35">
        <f t="shared" si="0"/>
        <v>16</v>
      </c>
    </row>
    <row r="15" spans="1:11">
      <c r="A15" s="4" t="s">
        <v>42</v>
      </c>
      <c r="B15" s="10" t="s">
        <v>250</v>
      </c>
      <c r="C15" s="16" t="s">
        <v>43</v>
      </c>
      <c r="D15" s="7" t="s">
        <v>14</v>
      </c>
      <c r="E15" s="8">
        <v>13</v>
      </c>
      <c r="F15" s="8">
        <v>3</v>
      </c>
      <c r="G15" s="8">
        <v>2</v>
      </c>
      <c r="H15" s="8">
        <v>1</v>
      </c>
      <c r="I15" s="8">
        <v>5</v>
      </c>
      <c r="J15" s="8" t="s">
        <v>15</v>
      </c>
      <c r="K15" s="9">
        <f t="shared" si="0"/>
        <v>24</v>
      </c>
    </row>
    <row r="16" spans="1:11">
      <c r="A16" s="18" t="s">
        <v>44</v>
      </c>
      <c r="B16" s="10" t="s">
        <v>45</v>
      </c>
      <c r="C16" s="16" t="s">
        <v>41</v>
      </c>
      <c r="D16" s="12" t="s">
        <v>20</v>
      </c>
      <c r="E16" s="8">
        <v>7</v>
      </c>
      <c r="F16" s="8" t="s">
        <v>21</v>
      </c>
      <c r="G16" s="8">
        <v>2</v>
      </c>
      <c r="H16" s="13" t="s">
        <v>21</v>
      </c>
      <c r="I16" s="8">
        <v>3</v>
      </c>
      <c r="J16" s="14" t="s">
        <v>22</v>
      </c>
      <c r="K16" s="34">
        <f t="shared" si="0"/>
        <v>12</v>
      </c>
    </row>
    <row r="17" spans="1:11">
      <c r="A17" s="11" t="s">
        <v>46</v>
      </c>
      <c r="B17" s="10" t="s">
        <v>47</v>
      </c>
      <c r="C17" s="16" t="s">
        <v>41</v>
      </c>
      <c r="D17" s="12" t="s">
        <v>20</v>
      </c>
      <c r="E17" s="8">
        <v>7</v>
      </c>
      <c r="F17" s="8">
        <v>2</v>
      </c>
      <c r="G17" s="8">
        <v>2</v>
      </c>
      <c r="H17" s="13" t="s">
        <v>21</v>
      </c>
      <c r="I17" s="8">
        <v>3</v>
      </c>
      <c r="J17" s="8" t="s">
        <v>15</v>
      </c>
      <c r="K17" s="34">
        <f t="shared" si="0"/>
        <v>14</v>
      </c>
    </row>
    <row r="18" spans="1:11">
      <c r="A18" s="19" t="s">
        <v>48</v>
      </c>
      <c r="B18" s="10" t="s">
        <v>49</v>
      </c>
      <c r="C18" s="16" t="s">
        <v>41</v>
      </c>
      <c r="D18" s="12" t="s">
        <v>20</v>
      </c>
      <c r="E18" s="8">
        <v>7</v>
      </c>
      <c r="F18" s="8">
        <v>2</v>
      </c>
      <c r="G18" s="8">
        <v>2</v>
      </c>
      <c r="H18" s="13" t="s">
        <v>21</v>
      </c>
      <c r="I18" s="8">
        <v>3</v>
      </c>
      <c r="J18" s="8" t="s">
        <v>15</v>
      </c>
      <c r="K18" s="34">
        <f t="shared" si="0"/>
        <v>14</v>
      </c>
    </row>
    <row r="19" spans="1:11">
      <c r="A19" s="20" t="s">
        <v>50</v>
      </c>
      <c r="B19" s="10" t="s">
        <v>51</v>
      </c>
      <c r="C19" s="16" t="s">
        <v>41</v>
      </c>
      <c r="D19" s="21" t="s">
        <v>52</v>
      </c>
      <c r="E19" s="8">
        <v>7</v>
      </c>
      <c r="F19" s="8">
        <v>2</v>
      </c>
      <c r="G19" s="8">
        <v>2</v>
      </c>
      <c r="H19" s="13" t="s">
        <v>21</v>
      </c>
      <c r="I19" s="8">
        <v>3</v>
      </c>
      <c r="J19" s="8" t="s">
        <v>15</v>
      </c>
      <c r="K19" s="36">
        <f t="shared" si="0"/>
        <v>14</v>
      </c>
    </row>
    <row r="20" spans="1:11">
      <c r="A20" s="18" t="s">
        <v>53</v>
      </c>
      <c r="B20" s="10" t="s">
        <v>54</v>
      </c>
      <c r="C20" s="16" t="s">
        <v>41</v>
      </c>
      <c r="D20" s="12" t="s">
        <v>20</v>
      </c>
      <c r="E20" s="8">
        <v>7</v>
      </c>
      <c r="F20" s="8">
        <v>2</v>
      </c>
      <c r="G20" s="8">
        <v>2</v>
      </c>
      <c r="H20" s="13" t="s">
        <v>21</v>
      </c>
      <c r="I20" s="8">
        <v>3</v>
      </c>
      <c r="J20" s="14" t="s">
        <v>22</v>
      </c>
      <c r="K20" s="34">
        <f t="shared" si="0"/>
        <v>14</v>
      </c>
    </row>
    <row r="21" spans="1:11">
      <c r="A21" s="18" t="s">
        <v>55</v>
      </c>
      <c r="B21" s="10" t="s">
        <v>248</v>
      </c>
      <c r="C21" s="16" t="s">
        <v>56</v>
      </c>
      <c r="D21" s="12" t="s">
        <v>20</v>
      </c>
      <c r="E21" s="8">
        <v>7</v>
      </c>
      <c r="F21" s="8" t="s">
        <v>21</v>
      </c>
      <c r="G21" s="8">
        <v>2</v>
      </c>
      <c r="H21" s="13" t="s">
        <v>21</v>
      </c>
      <c r="I21" s="8">
        <v>3</v>
      </c>
      <c r="J21" s="14" t="s">
        <v>22</v>
      </c>
      <c r="K21" s="34">
        <f t="shared" si="0"/>
        <v>12</v>
      </c>
    </row>
    <row r="22" spans="1:11">
      <c r="A22" s="18" t="s">
        <v>57</v>
      </c>
      <c r="B22" s="10" t="s">
        <v>58</v>
      </c>
      <c r="C22" s="16" t="s">
        <v>56</v>
      </c>
      <c r="D22" s="12" t="s">
        <v>20</v>
      </c>
      <c r="E22" s="8">
        <v>7</v>
      </c>
      <c r="F22" s="8" t="s">
        <v>21</v>
      </c>
      <c r="G22" s="8">
        <v>2</v>
      </c>
      <c r="H22" s="13" t="s">
        <v>21</v>
      </c>
      <c r="I22" s="8">
        <v>3</v>
      </c>
      <c r="J22" s="14" t="s">
        <v>22</v>
      </c>
      <c r="K22" s="34">
        <f t="shared" si="0"/>
        <v>12</v>
      </c>
    </row>
    <row r="23" spans="1:11">
      <c r="A23" s="18" t="s">
        <v>59</v>
      </c>
      <c r="B23" s="10" t="s">
        <v>60</v>
      </c>
      <c r="C23" s="16" t="s">
        <v>56</v>
      </c>
      <c r="D23" s="12" t="s">
        <v>20</v>
      </c>
      <c r="E23" s="8">
        <v>7</v>
      </c>
      <c r="F23" s="8">
        <v>2</v>
      </c>
      <c r="G23" s="8">
        <v>2</v>
      </c>
      <c r="H23" s="13" t="s">
        <v>21</v>
      </c>
      <c r="I23" s="8">
        <v>3</v>
      </c>
      <c r="J23" s="14" t="s">
        <v>22</v>
      </c>
      <c r="K23" s="34">
        <f t="shared" si="0"/>
        <v>14</v>
      </c>
    </row>
    <row r="24" spans="1:11">
      <c r="A24" s="18" t="s">
        <v>61</v>
      </c>
      <c r="B24" s="10" t="s">
        <v>62</v>
      </c>
      <c r="C24" s="16" t="s">
        <v>56</v>
      </c>
      <c r="D24" s="12" t="s">
        <v>20</v>
      </c>
      <c r="E24" s="8">
        <v>7</v>
      </c>
      <c r="F24" s="8">
        <v>2</v>
      </c>
      <c r="G24" s="8">
        <v>2</v>
      </c>
      <c r="H24" s="13" t="s">
        <v>21</v>
      </c>
      <c r="I24" s="8">
        <v>3</v>
      </c>
      <c r="J24" s="14" t="s">
        <v>22</v>
      </c>
      <c r="K24" s="34">
        <f t="shared" si="0"/>
        <v>14</v>
      </c>
    </row>
    <row r="25" spans="1:11">
      <c r="A25" s="11" t="s">
        <v>63</v>
      </c>
      <c r="B25" s="10" t="s">
        <v>51</v>
      </c>
      <c r="C25" s="16" t="s">
        <v>56</v>
      </c>
      <c r="D25" s="12" t="s">
        <v>20</v>
      </c>
      <c r="E25" s="8">
        <v>7</v>
      </c>
      <c r="F25" s="8" t="s">
        <v>21</v>
      </c>
      <c r="G25" s="8">
        <v>2</v>
      </c>
      <c r="H25" s="13" t="s">
        <v>21</v>
      </c>
      <c r="I25" s="8">
        <v>3</v>
      </c>
      <c r="J25" s="8" t="s">
        <v>64</v>
      </c>
      <c r="K25" s="34">
        <f t="shared" si="0"/>
        <v>12</v>
      </c>
    </row>
    <row r="26" spans="1:11">
      <c r="A26" s="20" t="s">
        <v>65</v>
      </c>
      <c r="B26" s="10" t="s">
        <v>51</v>
      </c>
      <c r="C26" s="16" t="s">
        <v>66</v>
      </c>
      <c r="D26" s="21" t="s">
        <v>52</v>
      </c>
      <c r="E26" s="8">
        <v>7</v>
      </c>
      <c r="F26" s="8">
        <v>2</v>
      </c>
      <c r="G26" s="8">
        <v>2</v>
      </c>
      <c r="H26" s="13" t="s">
        <v>21</v>
      </c>
      <c r="I26" s="8">
        <v>3</v>
      </c>
      <c r="J26" s="8" t="s">
        <v>15</v>
      </c>
      <c r="K26" s="36">
        <f t="shared" si="0"/>
        <v>14</v>
      </c>
    </row>
    <row r="27" spans="1:11">
      <c r="A27" s="18" t="s">
        <v>67</v>
      </c>
      <c r="B27" s="10" t="s">
        <v>68</v>
      </c>
      <c r="C27" s="16" t="s">
        <v>56</v>
      </c>
      <c r="D27" s="12" t="s">
        <v>20</v>
      </c>
      <c r="E27" s="8">
        <v>7</v>
      </c>
      <c r="F27" s="8" t="s">
        <v>21</v>
      </c>
      <c r="G27" s="8">
        <v>2</v>
      </c>
      <c r="H27" s="13" t="s">
        <v>21</v>
      </c>
      <c r="I27" s="8">
        <v>3</v>
      </c>
      <c r="J27" s="14" t="s">
        <v>22</v>
      </c>
      <c r="K27" s="34">
        <f t="shared" si="0"/>
        <v>12</v>
      </c>
    </row>
    <row r="28" spans="1:11">
      <c r="A28" s="11" t="s">
        <v>69</v>
      </c>
      <c r="B28" s="10" t="s">
        <v>70</v>
      </c>
      <c r="C28" s="16" t="s">
        <v>56</v>
      </c>
      <c r="D28" s="12" t="s">
        <v>20</v>
      </c>
      <c r="E28" s="8">
        <v>7</v>
      </c>
      <c r="F28" s="8" t="s">
        <v>21</v>
      </c>
      <c r="G28" s="8">
        <v>2</v>
      </c>
      <c r="H28" s="13" t="s">
        <v>21</v>
      </c>
      <c r="I28" s="8">
        <v>3</v>
      </c>
      <c r="J28" s="14" t="s">
        <v>22</v>
      </c>
      <c r="K28" s="34">
        <f t="shared" si="0"/>
        <v>12</v>
      </c>
    </row>
    <row r="29" spans="1:11">
      <c r="A29" s="11" t="s">
        <v>71</v>
      </c>
      <c r="B29" s="10" t="s">
        <v>245</v>
      </c>
      <c r="C29" s="16" t="s">
        <v>28</v>
      </c>
      <c r="D29" s="12" t="s">
        <v>20</v>
      </c>
      <c r="E29" s="8">
        <v>7</v>
      </c>
      <c r="F29" s="8" t="s">
        <v>21</v>
      </c>
      <c r="G29" s="8">
        <v>2</v>
      </c>
      <c r="H29" s="13" t="s">
        <v>21</v>
      </c>
      <c r="I29" s="8">
        <v>3</v>
      </c>
      <c r="J29" s="14" t="s">
        <v>15</v>
      </c>
      <c r="K29" s="34">
        <f t="shared" si="0"/>
        <v>12</v>
      </c>
    </row>
    <row r="30" spans="1:11">
      <c r="A30" s="20" t="s">
        <v>72</v>
      </c>
      <c r="B30" s="10" t="s">
        <v>249</v>
      </c>
      <c r="C30" s="16" t="s">
        <v>73</v>
      </c>
      <c r="D30" s="21" t="s">
        <v>52</v>
      </c>
      <c r="E30" s="8">
        <v>7</v>
      </c>
      <c r="F30" s="8">
        <v>2</v>
      </c>
      <c r="G30" s="8">
        <v>2</v>
      </c>
      <c r="H30" s="13" t="s">
        <v>21</v>
      </c>
      <c r="I30" s="8">
        <v>3</v>
      </c>
      <c r="J30" s="8" t="s">
        <v>15</v>
      </c>
      <c r="K30" s="36">
        <f t="shared" si="0"/>
        <v>14</v>
      </c>
    </row>
    <row r="31" spans="1:11">
      <c r="A31" s="4" t="s">
        <v>74</v>
      </c>
      <c r="B31" s="10" t="s">
        <v>75</v>
      </c>
      <c r="C31" s="16" t="s">
        <v>73</v>
      </c>
      <c r="D31" s="7" t="s">
        <v>14</v>
      </c>
      <c r="E31" s="8">
        <v>13</v>
      </c>
      <c r="F31" s="8">
        <v>3</v>
      </c>
      <c r="G31" s="8">
        <v>2</v>
      </c>
      <c r="H31" s="8">
        <v>1</v>
      </c>
      <c r="I31" s="8">
        <v>5</v>
      </c>
      <c r="J31" s="8" t="s">
        <v>15</v>
      </c>
      <c r="K31" s="9">
        <f t="shared" si="0"/>
        <v>24</v>
      </c>
    </row>
    <row r="32" spans="1:11">
      <c r="A32" s="4" t="s">
        <v>76</v>
      </c>
      <c r="B32" s="10" t="s">
        <v>77</v>
      </c>
      <c r="C32" s="16" t="s">
        <v>73</v>
      </c>
      <c r="D32" s="7" t="s">
        <v>14</v>
      </c>
      <c r="E32" s="8">
        <v>13</v>
      </c>
      <c r="F32" s="8">
        <v>3</v>
      </c>
      <c r="G32" s="8">
        <v>2</v>
      </c>
      <c r="H32" s="8">
        <v>1</v>
      </c>
      <c r="I32" s="8">
        <v>5</v>
      </c>
      <c r="J32" s="8" t="s">
        <v>15</v>
      </c>
      <c r="K32" s="9">
        <f t="shared" si="0"/>
        <v>24</v>
      </c>
    </row>
    <row r="33" spans="1:11">
      <c r="A33" s="4" t="s">
        <v>78</v>
      </c>
      <c r="B33" s="10" t="s">
        <v>79</v>
      </c>
      <c r="C33" s="16" t="s">
        <v>73</v>
      </c>
      <c r="D33" s="7" t="s">
        <v>14</v>
      </c>
      <c r="E33" s="8">
        <v>13</v>
      </c>
      <c r="F33" s="8">
        <v>3</v>
      </c>
      <c r="G33" s="8">
        <v>2</v>
      </c>
      <c r="H33" s="8">
        <v>1</v>
      </c>
      <c r="I33" s="8">
        <v>5</v>
      </c>
      <c r="J33" s="8" t="s">
        <v>15</v>
      </c>
      <c r="K33" s="9">
        <f t="shared" si="0"/>
        <v>24</v>
      </c>
    </row>
    <row r="34" spans="1:11">
      <c r="A34" s="20" t="s">
        <v>80</v>
      </c>
      <c r="B34" s="10" t="s">
        <v>81</v>
      </c>
      <c r="C34" s="16" t="s">
        <v>82</v>
      </c>
      <c r="D34" s="21" t="s">
        <v>52</v>
      </c>
      <c r="E34" s="8">
        <v>7</v>
      </c>
      <c r="F34" s="8">
        <v>2</v>
      </c>
      <c r="G34" s="8">
        <v>2</v>
      </c>
      <c r="H34" s="13" t="s">
        <v>21</v>
      </c>
      <c r="I34" s="8">
        <v>3</v>
      </c>
      <c r="J34" s="8" t="s">
        <v>15</v>
      </c>
      <c r="K34" s="36">
        <f t="shared" si="0"/>
        <v>14</v>
      </c>
    </row>
    <row r="35" spans="1:11">
      <c r="A35" s="4" t="s">
        <v>83</v>
      </c>
      <c r="B35" s="10" t="s">
        <v>244</v>
      </c>
      <c r="C35" s="16" t="s">
        <v>84</v>
      </c>
      <c r="D35" s="7" t="s">
        <v>14</v>
      </c>
      <c r="E35" s="8">
        <v>13</v>
      </c>
      <c r="F35" s="8">
        <v>3</v>
      </c>
      <c r="G35" s="8">
        <v>2</v>
      </c>
      <c r="H35" s="8">
        <v>1</v>
      </c>
      <c r="I35" s="8">
        <v>5</v>
      </c>
      <c r="J35" s="8" t="s">
        <v>15</v>
      </c>
      <c r="K35" s="9">
        <f t="shared" si="0"/>
        <v>24</v>
      </c>
    </row>
    <row r="36" spans="1:11">
      <c r="A36" s="4" t="s">
        <v>85</v>
      </c>
      <c r="B36" s="10" t="s">
        <v>86</v>
      </c>
      <c r="C36" s="16" t="s">
        <v>87</v>
      </c>
      <c r="D36" s="7" t="s">
        <v>14</v>
      </c>
      <c r="E36" s="8">
        <v>13</v>
      </c>
      <c r="F36" s="8">
        <v>3</v>
      </c>
      <c r="G36" s="8">
        <v>2</v>
      </c>
      <c r="H36" s="8">
        <v>1</v>
      </c>
      <c r="I36" s="8">
        <v>5</v>
      </c>
      <c r="J36" s="8" t="s">
        <v>15</v>
      </c>
      <c r="K36" s="9">
        <f t="shared" si="0"/>
        <v>24</v>
      </c>
    </row>
    <row r="37" spans="1:11">
      <c r="A37" s="11" t="s">
        <v>88</v>
      </c>
      <c r="B37" s="10" t="s">
        <v>89</v>
      </c>
      <c r="C37" s="16" t="s">
        <v>90</v>
      </c>
      <c r="D37" s="12" t="s">
        <v>20</v>
      </c>
      <c r="E37" s="8">
        <v>7</v>
      </c>
      <c r="F37" s="8">
        <v>2</v>
      </c>
      <c r="G37" s="8">
        <v>2</v>
      </c>
      <c r="H37" s="13" t="s">
        <v>21</v>
      </c>
      <c r="I37" s="8">
        <v>3</v>
      </c>
      <c r="J37" s="14" t="s">
        <v>22</v>
      </c>
      <c r="K37" s="34">
        <f t="shared" si="0"/>
        <v>14</v>
      </c>
    </row>
    <row r="38" spans="1:11">
      <c r="A38" s="11" t="s">
        <v>91</v>
      </c>
      <c r="B38" s="10" t="s">
        <v>92</v>
      </c>
      <c r="C38" s="16" t="s">
        <v>82</v>
      </c>
      <c r="D38" s="12" t="s">
        <v>20</v>
      </c>
      <c r="E38" s="8">
        <v>7</v>
      </c>
      <c r="F38" s="8" t="s">
        <v>21</v>
      </c>
      <c r="G38" s="8">
        <v>2</v>
      </c>
      <c r="H38" s="13" t="s">
        <v>21</v>
      </c>
      <c r="I38" s="8">
        <v>3</v>
      </c>
      <c r="J38" s="14" t="s">
        <v>22</v>
      </c>
      <c r="K38" s="34">
        <f t="shared" si="0"/>
        <v>12</v>
      </c>
    </row>
    <row r="39" spans="1:11">
      <c r="A39" s="11" t="s">
        <v>93</v>
      </c>
      <c r="B39" s="10" t="s">
        <v>94</v>
      </c>
      <c r="C39" s="16" t="s">
        <v>95</v>
      </c>
      <c r="D39" s="12" t="s">
        <v>20</v>
      </c>
      <c r="E39" s="8">
        <v>7</v>
      </c>
      <c r="F39" s="8">
        <v>2</v>
      </c>
      <c r="G39" s="8">
        <v>2</v>
      </c>
      <c r="H39" s="13" t="s">
        <v>21</v>
      </c>
      <c r="I39" s="8">
        <v>3</v>
      </c>
      <c r="J39" s="14" t="s">
        <v>22</v>
      </c>
      <c r="K39" s="34">
        <f t="shared" si="0"/>
        <v>14</v>
      </c>
    </row>
    <row r="40" spans="1:11">
      <c r="A40" s="20" t="s">
        <v>96</v>
      </c>
      <c r="B40" s="10" t="s">
        <v>97</v>
      </c>
      <c r="C40" s="16" t="s">
        <v>95</v>
      </c>
      <c r="D40" s="21" t="s">
        <v>52</v>
      </c>
      <c r="E40" s="8">
        <v>7</v>
      </c>
      <c r="F40" s="8">
        <v>2</v>
      </c>
      <c r="G40" s="8">
        <v>2</v>
      </c>
      <c r="H40" s="13" t="s">
        <v>21</v>
      </c>
      <c r="I40" s="8">
        <v>3</v>
      </c>
      <c r="J40" s="8" t="s">
        <v>15</v>
      </c>
      <c r="K40" s="36">
        <f t="shared" si="0"/>
        <v>14</v>
      </c>
    </row>
    <row r="41" spans="1:11">
      <c r="A41" s="11" t="s">
        <v>98</v>
      </c>
      <c r="B41" s="10" t="s">
        <v>99</v>
      </c>
      <c r="C41" s="16" t="s">
        <v>95</v>
      </c>
      <c r="D41" s="12" t="s">
        <v>20</v>
      </c>
      <c r="E41" s="8">
        <v>7</v>
      </c>
      <c r="F41" s="8" t="s">
        <v>21</v>
      </c>
      <c r="G41" s="8">
        <v>2</v>
      </c>
      <c r="H41" s="13" t="s">
        <v>21</v>
      </c>
      <c r="I41" s="8">
        <v>3</v>
      </c>
      <c r="J41" s="14" t="s">
        <v>22</v>
      </c>
      <c r="K41" s="34">
        <f t="shared" si="0"/>
        <v>12</v>
      </c>
    </row>
    <row r="42" spans="1:11">
      <c r="A42" s="18" t="s">
        <v>100</v>
      </c>
      <c r="B42" s="10" t="s">
        <v>101</v>
      </c>
      <c r="C42" s="16" t="s">
        <v>95</v>
      </c>
      <c r="D42" s="12" t="s">
        <v>20</v>
      </c>
      <c r="E42" s="8">
        <v>7</v>
      </c>
      <c r="F42" s="8" t="s">
        <v>21</v>
      </c>
      <c r="G42" s="8">
        <v>2</v>
      </c>
      <c r="H42" s="13" t="s">
        <v>21</v>
      </c>
      <c r="I42" s="8">
        <v>3</v>
      </c>
      <c r="J42" s="14" t="s">
        <v>22</v>
      </c>
      <c r="K42" s="34">
        <f t="shared" si="0"/>
        <v>12</v>
      </c>
    </row>
    <row r="43" spans="1:11">
      <c r="A43" s="18" t="s">
        <v>102</v>
      </c>
      <c r="B43" s="10" t="s">
        <v>101</v>
      </c>
      <c r="C43" s="16" t="s">
        <v>95</v>
      </c>
      <c r="D43" s="12" t="s">
        <v>20</v>
      </c>
      <c r="E43" s="8">
        <v>7</v>
      </c>
      <c r="F43" s="8" t="s">
        <v>21</v>
      </c>
      <c r="G43" s="8">
        <v>2</v>
      </c>
      <c r="H43" s="13" t="s">
        <v>21</v>
      </c>
      <c r="I43" s="8">
        <v>3</v>
      </c>
      <c r="J43" s="14" t="s">
        <v>22</v>
      </c>
      <c r="K43" s="34">
        <f t="shared" si="0"/>
        <v>12</v>
      </c>
    </row>
    <row r="44" spans="1:11">
      <c r="A44" s="11" t="s">
        <v>103</v>
      </c>
      <c r="B44" s="10" t="s">
        <v>251</v>
      </c>
      <c r="C44" s="16" t="s">
        <v>95</v>
      </c>
      <c r="D44" s="12" t="s">
        <v>20</v>
      </c>
      <c r="E44" s="8">
        <v>7</v>
      </c>
      <c r="F44" s="8" t="s">
        <v>21</v>
      </c>
      <c r="G44" s="8">
        <v>2</v>
      </c>
      <c r="H44" s="13" t="s">
        <v>21</v>
      </c>
      <c r="I44" s="8">
        <v>3</v>
      </c>
      <c r="J44" s="8" t="s">
        <v>15</v>
      </c>
      <c r="K44" s="34">
        <f t="shared" si="0"/>
        <v>12</v>
      </c>
    </row>
    <row r="45" spans="1:11">
      <c r="A45" s="18" t="s">
        <v>104</v>
      </c>
      <c r="B45" s="10" t="s">
        <v>105</v>
      </c>
      <c r="C45" s="16" t="s">
        <v>95</v>
      </c>
      <c r="D45" s="12" t="s">
        <v>20</v>
      </c>
      <c r="E45" s="8">
        <v>7</v>
      </c>
      <c r="F45" s="8" t="s">
        <v>21</v>
      </c>
      <c r="G45" s="8">
        <v>2</v>
      </c>
      <c r="H45" s="13" t="s">
        <v>21</v>
      </c>
      <c r="I45" s="8">
        <v>3</v>
      </c>
      <c r="J45" s="8" t="s">
        <v>15</v>
      </c>
      <c r="K45" s="34">
        <f t="shared" si="0"/>
        <v>12</v>
      </c>
    </row>
    <row r="46" spans="1:11">
      <c r="A46" s="20" t="s">
        <v>106</v>
      </c>
      <c r="B46" s="10" t="s">
        <v>252</v>
      </c>
      <c r="C46" s="16" t="s">
        <v>107</v>
      </c>
      <c r="D46" s="21" t="s">
        <v>52</v>
      </c>
      <c r="E46" s="8">
        <v>7</v>
      </c>
      <c r="F46" s="8">
        <v>2</v>
      </c>
      <c r="G46" s="8">
        <v>2</v>
      </c>
      <c r="H46" s="13" t="s">
        <v>21</v>
      </c>
      <c r="I46" s="8">
        <v>3</v>
      </c>
      <c r="J46" s="8" t="s">
        <v>15</v>
      </c>
      <c r="K46" s="36">
        <f t="shared" si="0"/>
        <v>14</v>
      </c>
    </row>
    <row r="47" spans="1:11">
      <c r="A47" s="4" t="s">
        <v>108</v>
      </c>
      <c r="B47" s="10" t="s">
        <v>253</v>
      </c>
      <c r="C47" s="16" t="s">
        <v>109</v>
      </c>
      <c r="D47" s="7" t="s">
        <v>14</v>
      </c>
      <c r="E47" s="8">
        <v>13</v>
      </c>
      <c r="F47" s="8">
        <v>3</v>
      </c>
      <c r="G47" s="8">
        <v>2</v>
      </c>
      <c r="H47" s="8">
        <v>1</v>
      </c>
      <c r="I47" s="8">
        <v>5</v>
      </c>
      <c r="J47" s="8" t="s">
        <v>15</v>
      </c>
      <c r="K47" s="9">
        <f t="shared" si="0"/>
        <v>24</v>
      </c>
    </row>
    <row r="48" spans="1:11">
      <c r="A48" s="20" t="s">
        <v>110</v>
      </c>
      <c r="B48" s="10" t="s">
        <v>111</v>
      </c>
      <c r="C48" s="16" t="s">
        <v>112</v>
      </c>
      <c r="D48" s="21" t="s">
        <v>52</v>
      </c>
      <c r="E48" s="8">
        <v>7</v>
      </c>
      <c r="F48" s="8">
        <v>2</v>
      </c>
      <c r="G48" s="8">
        <v>2</v>
      </c>
      <c r="H48" s="13" t="s">
        <v>21</v>
      </c>
      <c r="I48" s="8">
        <v>3</v>
      </c>
      <c r="J48" s="8" t="s">
        <v>15</v>
      </c>
      <c r="K48" s="36">
        <f t="shared" si="0"/>
        <v>14</v>
      </c>
    </row>
    <row r="49" spans="1:11">
      <c r="A49" s="11" t="s">
        <v>113</v>
      </c>
      <c r="B49" s="10" t="s">
        <v>114</v>
      </c>
      <c r="C49" s="16" t="s">
        <v>107</v>
      </c>
      <c r="D49" s="12" t="s">
        <v>20</v>
      </c>
      <c r="E49" s="8">
        <v>7</v>
      </c>
      <c r="F49" s="8">
        <v>2</v>
      </c>
      <c r="G49" s="8">
        <v>2</v>
      </c>
      <c r="H49" s="13" t="s">
        <v>21</v>
      </c>
      <c r="I49" s="8">
        <v>3</v>
      </c>
      <c r="J49" s="8" t="s">
        <v>15</v>
      </c>
      <c r="K49" s="34">
        <f t="shared" si="0"/>
        <v>14</v>
      </c>
    </row>
    <row r="50" spans="1:11">
      <c r="A50" s="20" t="s">
        <v>115</v>
      </c>
      <c r="B50" s="10" t="s">
        <v>116</v>
      </c>
      <c r="C50" s="16" t="s">
        <v>107</v>
      </c>
      <c r="D50" s="21" t="s">
        <v>52</v>
      </c>
      <c r="E50" s="8">
        <v>7</v>
      </c>
      <c r="F50" s="8">
        <v>2</v>
      </c>
      <c r="G50" s="8">
        <v>2</v>
      </c>
      <c r="H50" s="13" t="s">
        <v>21</v>
      </c>
      <c r="I50" s="8">
        <v>3</v>
      </c>
      <c r="J50" s="8" t="s">
        <v>15</v>
      </c>
      <c r="K50" s="36">
        <f t="shared" si="0"/>
        <v>14</v>
      </c>
    </row>
    <row r="51" spans="1:11">
      <c r="A51" s="11" t="s">
        <v>117</v>
      </c>
      <c r="B51" s="10" t="s">
        <v>118</v>
      </c>
      <c r="C51" s="16" t="s">
        <v>107</v>
      </c>
      <c r="D51" s="12" t="s">
        <v>20</v>
      </c>
      <c r="E51" s="8">
        <v>7</v>
      </c>
      <c r="F51" s="8">
        <v>2</v>
      </c>
      <c r="G51" s="8">
        <v>2</v>
      </c>
      <c r="H51" s="13" t="s">
        <v>21</v>
      </c>
      <c r="I51" s="8">
        <v>3</v>
      </c>
      <c r="J51" s="8" t="s">
        <v>15</v>
      </c>
      <c r="K51" s="34">
        <f t="shared" si="0"/>
        <v>14</v>
      </c>
    </row>
    <row r="52" spans="1:11">
      <c r="A52" s="11" t="s">
        <v>119</v>
      </c>
      <c r="B52" s="10" t="s">
        <v>118</v>
      </c>
      <c r="C52" s="16" t="s">
        <v>107</v>
      </c>
      <c r="D52" s="12" t="s">
        <v>20</v>
      </c>
      <c r="E52" s="8">
        <v>7</v>
      </c>
      <c r="F52" s="8">
        <v>2</v>
      </c>
      <c r="G52" s="8">
        <v>2</v>
      </c>
      <c r="H52" s="13" t="s">
        <v>21</v>
      </c>
      <c r="I52" s="8">
        <v>3</v>
      </c>
      <c r="J52" s="8" t="s">
        <v>15</v>
      </c>
      <c r="K52" s="34">
        <f t="shared" si="0"/>
        <v>14</v>
      </c>
    </row>
    <row r="53" spans="1:11">
      <c r="A53" s="18" t="s">
        <v>120</v>
      </c>
      <c r="B53" s="10" t="s">
        <v>111</v>
      </c>
      <c r="C53" s="16" t="s">
        <v>112</v>
      </c>
      <c r="D53" s="12" t="s">
        <v>20</v>
      </c>
      <c r="E53" s="8">
        <v>7</v>
      </c>
      <c r="F53" s="8">
        <v>2</v>
      </c>
      <c r="G53" s="8">
        <v>2</v>
      </c>
      <c r="H53" s="13" t="s">
        <v>21</v>
      </c>
      <c r="I53" s="8">
        <v>3</v>
      </c>
      <c r="J53" s="14" t="s">
        <v>22</v>
      </c>
      <c r="K53" s="34">
        <f t="shared" si="0"/>
        <v>14</v>
      </c>
    </row>
    <row r="54" spans="1:11">
      <c r="A54" s="11" t="s">
        <v>121</v>
      </c>
      <c r="B54" s="10" t="s">
        <v>122</v>
      </c>
      <c r="C54" s="16" t="s">
        <v>107</v>
      </c>
      <c r="D54" s="12" t="s">
        <v>20</v>
      </c>
      <c r="E54" s="8">
        <v>7</v>
      </c>
      <c r="F54" s="8" t="s">
        <v>21</v>
      </c>
      <c r="G54" s="8">
        <v>2</v>
      </c>
      <c r="H54" s="13" t="s">
        <v>21</v>
      </c>
      <c r="I54" s="8">
        <v>3</v>
      </c>
      <c r="J54" s="8" t="s">
        <v>15</v>
      </c>
      <c r="K54" s="34">
        <f t="shared" si="0"/>
        <v>12</v>
      </c>
    </row>
    <row r="55" spans="1:11">
      <c r="A55" s="11" t="s">
        <v>123</v>
      </c>
      <c r="B55" s="10" t="s">
        <v>124</v>
      </c>
      <c r="C55" s="16" t="s">
        <v>107</v>
      </c>
      <c r="D55" s="12" t="s">
        <v>20</v>
      </c>
      <c r="E55" s="8">
        <v>7</v>
      </c>
      <c r="F55" s="8">
        <v>2</v>
      </c>
      <c r="G55" s="8">
        <v>2</v>
      </c>
      <c r="H55" s="13" t="s">
        <v>21</v>
      </c>
      <c r="I55" s="8">
        <v>3</v>
      </c>
      <c r="J55" s="14" t="s">
        <v>22</v>
      </c>
      <c r="K55" s="34">
        <f t="shared" si="0"/>
        <v>14</v>
      </c>
    </row>
    <row r="56" spans="1:11">
      <c r="A56" s="20" t="s">
        <v>125</v>
      </c>
      <c r="B56" s="10" t="s">
        <v>126</v>
      </c>
      <c r="C56" s="16" t="s">
        <v>107</v>
      </c>
      <c r="D56" s="21" t="s">
        <v>52</v>
      </c>
      <c r="E56" s="8">
        <v>7</v>
      </c>
      <c r="F56" s="8">
        <v>2</v>
      </c>
      <c r="G56" s="8">
        <v>2</v>
      </c>
      <c r="H56" s="13" t="s">
        <v>21</v>
      </c>
      <c r="I56" s="8">
        <v>3</v>
      </c>
      <c r="J56" s="8" t="s">
        <v>15</v>
      </c>
      <c r="K56" s="36">
        <f t="shared" si="0"/>
        <v>14</v>
      </c>
    </row>
    <row r="57" spans="1:11">
      <c r="A57" s="11" t="s">
        <v>127</v>
      </c>
      <c r="B57" s="10" t="s">
        <v>128</v>
      </c>
      <c r="C57" s="16" t="s">
        <v>107</v>
      </c>
      <c r="D57" s="12" t="s">
        <v>20</v>
      </c>
      <c r="E57" s="8">
        <v>7</v>
      </c>
      <c r="F57" s="8">
        <v>2</v>
      </c>
      <c r="G57" s="8">
        <v>2</v>
      </c>
      <c r="H57" s="13" t="s">
        <v>21</v>
      </c>
      <c r="I57" s="8">
        <v>3</v>
      </c>
      <c r="J57" s="8" t="s">
        <v>15</v>
      </c>
      <c r="K57" s="34">
        <f t="shared" si="0"/>
        <v>14</v>
      </c>
    </row>
    <row r="58" spans="1:11">
      <c r="A58" s="11" t="s">
        <v>129</v>
      </c>
      <c r="B58" s="10" t="s">
        <v>128</v>
      </c>
      <c r="C58" s="16" t="s">
        <v>107</v>
      </c>
      <c r="D58" s="12" t="s">
        <v>20</v>
      </c>
      <c r="E58" s="8">
        <v>7</v>
      </c>
      <c r="F58" s="8">
        <v>2</v>
      </c>
      <c r="G58" s="8">
        <v>2</v>
      </c>
      <c r="H58" s="13" t="s">
        <v>21</v>
      </c>
      <c r="I58" s="8">
        <v>3</v>
      </c>
      <c r="J58" s="8" t="s">
        <v>15</v>
      </c>
      <c r="K58" s="34">
        <f t="shared" si="0"/>
        <v>14</v>
      </c>
    </row>
    <row r="59" spans="1:11">
      <c r="A59" s="11" t="s">
        <v>130</v>
      </c>
      <c r="B59" s="10" t="s">
        <v>131</v>
      </c>
      <c r="C59" s="16" t="s">
        <v>107</v>
      </c>
      <c r="D59" s="12" t="s">
        <v>20</v>
      </c>
      <c r="E59" s="8">
        <v>7</v>
      </c>
      <c r="F59" s="8">
        <v>2</v>
      </c>
      <c r="G59" s="8">
        <v>2</v>
      </c>
      <c r="H59" s="13" t="s">
        <v>21</v>
      </c>
      <c r="I59" s="8">
        <v>3</v>
      </c>
      <c r="J59" s="8" t="s">
        <v>15</v>
      </c>
      <c r="K59" s="34">
        <f t="shared" si="0"/>
        <v>14</v>
      </c>
    </row>
    <row r="60" spans="1:11">
      <c r="A60" s="20" t="s">
        <v>132</v>
      </c>
      <c r="B60" s="10" t="s">
        <v>133</v>
      </c>
      <c r="C60" s="22" t="s">
        <v>95</v>
      </c>
      <c r="D60" s="21" t="s">
        <v>52</v>
      </c>
      <c r="E60" s="8">
        <v>7</v>
      </c>
      <c r="F60" s="8">
        <v>2</v>
      </c>
      <c r="G60" s="8">
        <v>2</v>
      </c>
      <c r="H60" s="13" t="s">
        <v>21</v>
      </c>
      <c r="I60" s="8">
        <v>3</v>
      </c>
      <c r="J60" s="8" t="s">
        <v>15</v>
      </c>
      <c r="K60" s="36">
        <f t="shared" si="0"/>
        <v>14</v>
      </c>
    </row>
    <row r="61" spans="1:11">
      <c r="A61" s="20" t="s">
        <v>134</v>
      </c>
      <c r="B61" s="10" t="s">
        <v>135</v>
      </c>
      <c r="C61" s="22" t="s">
        <v>136</v>
      </c>
      <c r="D61" s="21" t="s">
        <v>52</v>
      </c>
      <c r="E61" s="8">
        <v>7</v>
      </c>
      <c r="F61" s="8">
        <v>2</v>
      </c>
      <c r="G61" s="8">
        <v>2</v>
      </c>
      <c r="H61" s="13" t="s">
        <v>21</v>
      </c>
      <c r="I61" s="8">
        <v>3</v>
      </c>
      <c r="J61" s="8" t="s">
        <v>15</v>
      </c>
      <c r="K61" s="36">
        <f t="shared" si="0"/>
        <v>14</v>
      </c>
    </row>
    <row r="62" spans="1:11">
      <c r="A62" s="19" t="s">
        <v>137</v>
      </c>
      <c r="B62" s="10" t="s">
        <v>138</v>
      </c>
      <c r="C62" s="16" t="s">
        <v>136</v>
      </c>
      <c r="D62" s="12" t="s">
        <v>20</v>
      </c>
      <c r="E62" s="8">
        <v>7</v>
      </c>
      <c r="F62" s="8" t="s">
        <v>21</v>
      </c>
      <c r="G62" s="8">
        <v>2</v>
      </c>
      <c r="H62" s="13" t="s">
        <v>21</v>
      </c>
      <c r="I62" s="8">
        <v>3</v>
      </c>
      <c r="J62" s="14" t="s">
        <v>22</v>
      </c>
      <c r="K62" s="34">
        <f t="shared" si="0"/>
        <v>12</v>
      </c>
    </row>
    <row r="63" spans="1:11">
      <c r="A63" s="19" t="s">
        <v>139</v>
      </c>
      <c r="B63" s="10" t="s">
        <v>140</v>
      </c>
      <c r="C63" s="22" t="s">
        <v>136</v>
      </c>
      <c r="D63" s="12" t="s">
        <v>20</v>
      </c>
      <c r="E63" s="8">
        <v>7</v>
      </c>
      <c r="F63" s="8" t="s">
        <v>21</v>
      </c>
      <c r="G63" s="8">
        <v>2</v>
      </c>
      <c r="H63" s="13" t="s">
        <v>21</v>
      </c>
      <c r="I63" s="8">
        <v>3</v>
      </c>
      <c r="J63" s="14" t="s">
        <v>22</v>
      </c>
      <c r="K63" s="34">
        <f t="shared" si="0"/>
        <v>12</v>
      </c>
    </row>
    <row r="64" spans="1:11">
      <c r="A64" s="20" t="s">
        <v>141</v>
      </c>
      <c r="B64" s="10" t="s">
        <v>142</v>
      </c>
      <c r="C64" s="22" t="s">
        <v>136</v>
      </c>
      <c r="D64" s="21" t="s">
        <v>52</v>
      </c>
      <c r="E64" s="8">
        <v>7</v>
      </c>
      <c r="F64" s="8">
        <v>2</v>
      </c>
      <c r="G64" s="8">
        <v>2</v>
      </c>
      <c r="H64" s="13" t="s">
        <v>21</v>
      </c>
      <c r="I64" s="8">
        <v>3</v>
      </c>
      <c r="J64" s="8" t="s">
        <v>15</v>
      </c>
      <c r="K64" s="36">
        <f t="shared" si="0"/>
        <v>14</v>
      </c>
    </row>
    <row r="65" spans="1:11">
      <c r="A65" s="11" t="s">
        <v>143</v>
      </c>
      <c r="B65" s="10" t="s">
        <v>144</v>
      </c>
      <c r="C65" s="16" t="s">
        <v>136</v>
      </c>
      <c r="D65" s="12" t="s">
        <v>20</v>
      </c>
      <c r="E65" s="8">
        <v>7</v>
      </c>
      <c r="F65" s="8">
        <v>2</v>
      </c>
      <c r="G65" s="8">
        <v>2</v>
      </c>
      <c r="H65" s="13" t="s">
        <v>21</v>
      </c>
      <c r="I65" s="8">
        <v>3</v>
      </c>
      <c r="J65" s="14" t="s">
        <v>22</v>
      </c>
      <c r="K65" s="34">
        <f t="shared" si="0"/>
        <v>14</v>
      </c>
    </row>
    <row r="66" spans="1:11">
      <c r="A66" s="19" t="s">
        <v>145</v>
      </c>
      <c r="B66" s="10" t="s">
        <v>146</v>
      </c>
      <c r="C66" s="22" t="s">
        <v>136</v>
      </c>
      <c r="D66" s="12" t="s">
        <v>20</v>
      </c>
      <c r="E66" s="8">
        <v>7</v>
      </c>
      <c r="F66" s="8" t="s">
        <v>21</v>
      </c>
      <c r="G66" s="8">
        <v>2</v>
      </c>
      <c r="H66" s="13" t="s">
        <v>21</v>
      </c>
      <c r="I66" s="8">
        <v>3</v>
      </c>
      <c r="J66" s="14" t="s">
        <v>22</v>
      </c>
      <c r="K66" s="34">
        <f t="shared" si="0"/>
        <v>12</v>
      </c>
    </row>
    <row r="67" spans="1:11">
      <c r="A67" s="20" t="s">
        <v>147</v>
      </c>
      <c r="B67" s="10" t="s">
        <v>148</v>
      </c>
      <c r="C67" s="22" t="s">
        <v>136</v>
      </c>
      <c r="D67" s="21" t="s">
        <v>52</v>
      </c>
      <c r="E67" s="8">
        <v>7</v>
      </c>
      <c r="F67" s="8">
        <v>2</v>
      </c>
      <c r="G67" s="8">
        <v>2</v>
      </c>
      <c r="H67" s="13" t="s">
        <v>21</v>
      </c>
      <c r="I67" s="8">
        <v>3</v>
      </c>
      <c r="J67" s="14" t="s">
        <v>22</v>
      </c>
      <c r="K67" s="36">
        <f t="shared" si="0"/>
        <v>14</v>
      </c>
    </row>
    <row r="68" spans="1:11">
      <c r="A68" s="18" t="s">
        <v>149</v>
      </c>
      <c r="B68" s="10" t="s">
        <v>246</v>
      </c>
      <c r="C68" s="16" t="s">
        <v>136</v>
      </c>
      <c r="D68" s="12" t="s">
        <v>20</v>
      </c>
      <c r="E68" s="8">
        <v>7</v>
      </c>
      <c r="F68" s="8" t="s">
        <v>247</v>
      </c>
      <c r="G68" s="8">
        <v>2</v>
      </c>
      <c r="H68" s="13" t="s">
        <v>21</v>
      </c>
      <c r="I68" s="8">
        <v>3</v>
      </c>
      <c r="J68" s="14" t="s">
        <v>22</v>
      </c>
      <c r="K68" s="34">
        <f t="shared" ref="K68:K108" si="1">SUM(E68:I68)</f>
        <v>12</v>
      </c>
    </row>
    <row r="69" spans="1:11">
      <c r="A69" s="11" t="s">
        <v>150</v>
      </c>
      <c r="B69" s="10" t="s">
        <v>151</v>
      </c>
      <c r="C69" s="6" t="s">
        <v>136</v>
      </c>
      <c r="D69" s="12" t="s">
        <v>20</v>
      </c>
      <c r="E69" s="8">
        <v>7</v>
      </c>
      <c r="F69" s="8">
        <v>2</v>
      </c>
      <c r="G69" s="8" t="s">
        <v>21</v>
      </c>
      <c r="H69" s="13" t="s">
        <v>21</v>
      </c>
      <c r="I69" s="8">
        <v>3</v>
      </c>
      <c r="J69" s="14" t="s">
        <v>22</v>
      </c>
      <c r="K69" s="34">
        <f t="shared" si="1"/>
        <v>12</v>
      </c>
    </row>
    <row r="70" spans="1:11">
      <c r="A70" s="11" t="s">
        <v>152</v>
      </c>
      <c r="B70" s="10" t="s">
        <v>153</v>
      </c>
      <c r="C70" s="16" t="s">
        <v>136</v>
      </c>
      <c r="D70" s="12" t="s">
        <v>20</v>
      </c>
      <c r="E70" s="8">
        <v>7</v>
      </c>
      <c r="F70" s="8">
        <v>2</v>
      </c>
      <c r="G70" s="8" t="s">
        <v>21</v>
      </c>
      <c r="H70" s="13" t="s">
        <v>21</v>
      </c>
      <c r="I70" s="8">
        <v>3</v>
      </c>
      <c r="J70" s="14" t="s">
        <v>22</v>
      </c>
      <c r="K70" s="34">
        <f t="shared" si="1"/>
        <v>12</v>
      </c>
    </row>
    <row r="71" spans="1:11">
      <c r="A71" s="11" t="s">
        <v>154</v>
      </c>
      <c r="B71" s="5" t="s">
        <v>155</v>
      </c>
      <c r="C71" s="6" t="s">
        <v>136</v>
      </c>
      <c r="D71" s="12" t="s">
        <v>20</v>
      </c>
      <c r="E71" s="8">
        <v>7</v>
      </c>
      <c r="F71" s="8">
        <v>2</v>
      </c>
      <c r="G71" s="8" t="s">
        <v>21</v>
      </c>
      <c r="H71" s="13" t="s">
        <v>21</v>
      </c>
      <c r="I71" s="8">
        <v>3</v>
      </c>
      <c r="J71" s="14" t="s">
        <v>22</v>
      </c>
      <c r="K71" s="34">
        <f t="shared" si="1"/>
        <v>12</v>
      </c>
    </row>
    <row r="72" spans="1:11">
      <c r="A72" s="11" t="s">
        <v>156</v>
      </c>
      <c r="B72" s="10" t="s">
        <v>157</v>
      </c>
      <c r="C72" s="16" t="s">
        <v>136</v>
      </c>
      <c r="D72" s="12" t="s">
        <v>20</v>
      </c>
      <c r="E72" s="8">
        <v>7</v>
      </c>
      <c r="F72" s="8">
        <v>2</v>
      </c>
      <c r="G72" s="8">
        <v>2</v>
      </c>
      <c r="H72" s="13" t="s">
        <v>21</v>
      </c>
      <c r="I72" s="8">
        <v>3</v>
      </c>
      <c r="J72" s="14" t="s">
        <v>22</v>
      </c>
      <c r="K72" s="34">
        <f t="shared" si="1"/>
        <v>14</v>
      </c>
    </row>
    <row r="73" spans="1:11">
      <c r="A73" s="11" t="s">
        <v>158</v>
      </c>
      <c r="B73" s="10" t="s">
        <v>159</v>
      </c>
      <c r="C73" s="22" t="s">
        <v>136</v>
      </c>
      <c r="D73" s="12" t="s">
        <v>20</v>
      </c>
      <c r="E73" s="8">
        <v>7</v>
      </c>
      <c r="F73" s="8" t="s">
        <v>21</v>
      </c>
      <c r="G73" s="8">
        <v>2</v>
      </c>
      <c r="H73" s="13" t="s">
        <v>21</v>
      </c>
      <c r="I73" s="8">
        <v>3</v>
      </c>
      <c r="J73" s="14" t="s">
        <v>22</v>
      </c>
      <c r="K73" s="34">
        <f t="shared" si="1"/>
        <v>12</v>
      </c>
    </row>
    <row r="74" spans="1:11">
      <c r="A74" s="15" t="s">
        <v>160</v>
      </c>
      <c r="B74" s="10" t="s">
        <v>161</v>
      </c>
      <c r="C74" s="16" t="s">
        <v>162</v>
      </c>
      <c r="D74" s="17" t="s">
        <v>29</v>
      </c>
      <c r="E74" s="8">
        <v>7</v>
      </c>
      <c r="F74" s="8" t="s">
        <v>21</v>
      </c>
      <c r="G74" s="8">
        <v>2</v>
      </c>
      <c r="H74" s="13" t="s">
        <v>21</v>
      </c>
      <c r="I74" s="8">
        <v>3</v>
      </c>
      <c r="J74" s="8" t="s">
        <v>15</v>
      </c>
      <c r="K74" s="35">
        <f t="shared" si="1"/>
        <v>12</v>
      </c>
    </row>
    <row r="75" spans="1:11">
      <c r="A75" s="23" t="s">
        <v>163</v>
      </c>
      <c r="B75" s="10" t="s">
        <v>164</v>
      </c>
      <c r="C75" s="16" t="s">
        <v>38</v>
      </c>
      <c r="D75" s="24" t="s">
        <v>52</v>
      </c>
      <c r="E75" s="8">
        <v>7</v>
      </c>
      <c r="F75" s="8">
        <v>2</v>
      </c>
      <c r="G75" s="8">
        <v>2</v>
      </c>
      <c r="H75" s="13" t="s">
        <v>21</v>
      </c>
      <c r="I75" s="8">
        <v>3</v>
      </c>
      <c r="J75" s="8" t="s">
        <v>15</v>
      </c>
      <c r="K75" s="36">
        <f t="shared" si="1"/>
        <v>14</v>
      </c>
    </row>
    <row r="76" spans="1:11">
      <c r="A76" s="23" t="s">
        <v>165</v>
      </c>
      <c r="B76" s="10" t="s">
        <v>166</v>
      </c>
      <c r="C76" s="16" t="s">
        <v>38</v>
      </c>
      <c r="D76" s="24" t="s">
        <v>52</v>
      </c>
      <c r="E76" s="8">
        <v>7</v>
      </c>
      <c r="F76" s="8">
        <v>2</v>
      </c>
      <c r="G76" s="8">
        <v>2</v>
      </c>
      <c r="H76" s="13" t="s">
        <v>21</v>
      </c>
      <c r="I76" s="8">
        <v>3</v>
      </c>
      <c r="J76" s="8" t="s">
        <v>15</v>
      </c>
      <c r="K76" s="36">
        <f t="shared" si="1"/>
        <v>14</v>
      </c>
    </row>
    <row r="77" spans="1:11">
      <c r="A77" s="23" t="s">
        <v>167</v>
      </c>
      <c r="B77" s="10" t="s">
        <v>168</v>
      </c>
      <c r="C77" s="16" t="s">
        <v>38</v>
      </c>
      <c r="D77" s="24" t="s">
        <v>52</v>
      </c>
      <c r="E77" s="8">
        <v>7</v>
      </c>
      <c r="F77" s="8">
        <v>2</v>
      </c>
      <c r="G77" s="8">
        <v>2</v>
      </c>
      <c r="H77" s="13" t="s">
        <v>21</v>
      </c>
      <c r="I77" s="8">
        <v>3</v>
      </c>
      <c r="J77" s="8" t="s">
        <v>15</v>
      </c>
      <c r="K77" s="36">
        <f t="shared" si="1"/>
        <v>14</v>
      </c>
    </row>
    <row r="78" spans="1:11">
      <c r="A78" s="18" t="s">
        <v>169</v>
      </c>
      <c r="B78" s="10" t="s">
        <v>170</v>
      </c>
      <c r="C78" s="16" t="s">
        <v>38</v>
      </c>
      <c r="D78" s="12" t="s">
        <v>20</v>
      </c>
      <c r="E78" s="8">
        <v>7</v>
      </c>
      <c r="F78" s="8">
        <v>2</v>
      </c>
      <c r="G78" s="8">
        <v>2</v>
      </c>
      <c r="H78" s="13" t="s">
        <v>21</v>
      </c>
      <c r="I78" s="8">
        <v>3</v>
      </c>
      <c r="J78" s="14" t="s">
        <v>22</v>
      </c>
      <c r="K78" s="34">
        <f t="shared" si="1"/>
        <v>14</v>
      </c>
    </row>
    <row r="79" spans="1:11">
      <c r="A79" s="11" t="s">
        <v>171</v>
      </c>
      <c r="B79" s="10" t="s">
        <v>172</v>
      </c>
      <c r="C79" s="22" t="s">
        <v>38</v>
      </c>
      <c r="D79" s="12" t="s">
        <v>20</v>
      </c>
      <c r="E79" s="8">
        <v>7</v>
      </c>
      <c r="F79" s="8" t="s">
        <v>21</v>
      </c>
      <c r="G79" s="8">
        <v>2</v>
      </c>
      <c r="H79" s="13" t="s">
        <v>21</v>
      </c>
      <c r="I79" s="8">
        <v>3</v>
      </c>
      <c r="J79" s="14" t="s">
        <v>22</v>
      </c>
      <c r="K79" s="34">
        <f t="shared" si="1"/>
        <v>12</v>
      </c>
    </row>
    <row r="80" spans="1:11">
      <c r="A80" s="18" t="s">
        <v>173</v>
      </c>
      <c r="B80" s="10" t="s">
        <v>174</v>
      </c>
      <c r="C80" s="22" t="s">
        <v>175</v>
      </c>
      <c r="D80" s="12" t="s">
        <v>20</v>
      </c>
      <c r="E80" s="8">
        <v>7</v>
      </c>
      <c r="F80" s="8">
        <v>2</v>
      </c>
      <c r="G80" s="8">
        <v>2</v>
      </c>
      <c r="H80" s="13" t="s">
        <v>21</v>
      </c>
      <c r="I80" s="8">
        <v>3</v>
      </c>
      <c r="J80" s="8" t="s">
        <v>15</v>
      </c>
      <c r="K80" s="34">
        <f t="shared" si="1"/>
        <v>14</v>
      </c>
    </row>
    <row r="81" spans="1:11">
      <c r="A81" s="20" t="s">
        <v>176</v>
      </c>
      <c r="B81" s="10" t="s">
        <v>177</v>
      </c>
      <c r="C81" s="16" t="s">
        <v>178</v>
      </c>
      <c r="D81" s="21" t="s">
        <v>52</v>
      </c>
      <c r="E81" s="8">
        <v>7</v>
      </c>
      <c r="F81" s="8">
        <v>2</v>
      </c>
      <c r="G81" s="8">
        <v>2</v>
      </c>
      <c r="H81" s="13" t="s">
        <v>21</v>
      </c>
      <c r="I81" s="8">
        <v>3</v>
      </c>
      <c r="J81" s="8" t="s">
        <v>15</v>
      </c>
      <c r="K81" s="36">
        <f t="shared" si="1"/>
        <v>14</v>
      </c>
    </row>
    <row r="82" spans="1:11">
      <c r="A82" s="20" t="s">
        <v>179</v>
      </c>
      <c r="B82" s="10" t="s">
        <v>180</v>
      </c>
      <c r="C82" s="16" t="s">
        <v>178</v>
      </c>
      <c r="D82" s="21" t="s">
        <v>52</v>
      </c>
      <c r="E82" s="8">
        <v>7</v>
      </c>
      <c r="F82" s="8">
        <v>2</v>
      </c>
      <c r="G82" s="8">
        <v>2</v>
      </c>
      <c r="H82" s="13" t="s">
        <v>21</v>
      </c>
      <c r="I82" s="8">
        <v>3</v>
      </c>
      <c r="J82" s="8" t="s">
        <v>15</v>
      </c>
      <c r="K82" s="36">
        <f t="shared" si="1"/>
        <v>14</v>
      </c>
    </row>
    <row r="83" spans="1:11">
      <c r="A83" s="4" t="s">
        <v>181</v>
      </c>
      <c r="B83" s="10" t="s">
        <v>182</v>
      </c>
      <c r="C83" s="16" t="s">
        <v>178</v>
      </c>
      <c r="D83" s="7" t="s">
        <v>14</v>
      </c>
      <c r="E83" s="8">
        <v>13</v>
      </c>
      <c r="F83" s="8">
        <v>3</v>
      </c>
      <c r="G83" s="8">
        <v>2</v>
      </c>
      <c r="H83" s="8">
        <v>1</v>
      </c>
      <c r="I83" s="8">
        <v>5</v>
      </c>
      <c r="J83" s="8" t="s">
        <v>15</v>
      </c>
      <c r="K83" s="9">
        <f t="shared" si="1"/>
        <v>24</v>
      </c>
    </row>
    <row r="84" spans="1:11">
      <c r="A84" s="11" t="s">
        <v>183</v>
      </c>
      <c r="B84" s="10" t="s">
        <v>184</v>
      </c>
      <c r="C84" s="16" t="s">
        <v>178</v>
      </c>
      <c r="D84" s="12" t="s">
        <v>20</v>
      </c>
      <c r="E84" s="8">
        <v>7</v>
      </c>
      <c r="F84" s="8">
        <v>2</v>
      </c>
      <c r="G84" s="8">
        <v>2</v>
      </c>
      <c r="H84" s="13" t="s">
        <v>21</v>
      </c>
      <c r="I84" s="8">
        <v>3</v>
      </c>
      <c r="J84" s="14" t="s">
        <v>22</v>
      </c>
      <c r="K84" s="34">
        <f t="shared" si="1"/>
        <v>14</v>
      </c>
    </row>
    <row r="85" spans="1:11">
      <c r="A85" s="25" t="s">
        <v>185</v>
      </c>
      <c r="B85" s="10" t="s">
        <v>186</v>
      </c>
      <c r="C85" s="16" t="s">
        <v>178</v>
      </c>
      <c r="D85" s="21" t="s">
        <v>52</v>
      </c>
      <c r="E85" s="8">
        <v>7</v>
      </c>
      <c r="F85" s="8">
        <v>2</v>
      </c>
      <c r="G85" s="8">
        <v>2</v>
      </c>
      <c r="H85" s="13" t="s">
        <v>21</v>
      </c>
      <c r="I85" s="8">
        <v>3</v>
      </c>
      <c r="J85" s="8" t="s">
        <v>15</v>
      </c>
      <c r="K85" s="36">
        <f t="shared" si="1"/>
        <v>14</v>
      </c>
    </row>
    <row r="86" spans="1:11">
      <c r="A86" s="19" t="s">
        <v>187</v>
      </c>
      <c r="B86" s="10" t="s">
        <v>188</v>
      </c>
      <c r="C86" s="22" t="s">
        <v>178</v>
      </c>
      <c r="D86" s="12" t="s">
        <v>20</v>
      </c>
      <c r="E86" s="8">
        <v>7</v>
      </c>
      <c r="F86" s="8">
        <v>2</v>
      </c>
      <c r="G86" s="8">
        <v>2</v>
      </c>
      <c r="H86" s="13" t="s">
        <v>21</v>
      </c>
      <c r="I86" s="8">
        <v>3</v>
      </c>
      <c r="J86" s="8" t="s">
        <v>15</v>
      </c>
      <c r="K86" s="34">
        <f t="shared" si="1"/>
        <v>14</v>
      </c>
    </row>
    <row r="87" spans="1:11">
      <c r="A87" s="19" t="s">
        <v>189</v>
      </c>
      <c r="B87" s="10" t="s">
        <v>190</v>
      </c>
      <c r="C87" s="22" t="s">
        <v>191</v>
      </c>
      <c r="D87" s="12" t="s">
        <v>20</v>
      </c>
      <c r="E87" s="8">
        <v>7</v>
      </c>
      <c r="F87" s="8">
        <v>2</v>
      </c>
      <c r="G87" s="8">
        <v>2</v>
      </c>
      <c r="H87" s="13" t="s">
        <v>21</v>
      </c>
      <c r="I87" s="8">
        <v>3</v>
      </c>
      <c r="J87" s="14" t="s">
        <v>192</v>
      </c>
      <c r="K87" s="34">
        <f t="shared" si="1"/>
        <v>14</v>
      </c>
    </row>
    <row r="88" spans="1:11">
      <c r="A88" s="26" t="s">
        <v>193</v>
      </c>
      <c r="B88" s="10" t="s">
        <v>194</v>
      </c>
      <c r="C88" s="16" t="s">
        <v>195</v>
      </c>
      <c r="D88" s="17" t="s">
        <v>29</v>
      </c>
      <c r="E88" s="8">
        <v>11</v>
      </c>
      <c r="F88" s="8" t="s">
        <v>21</v>
      </c>
      <c r="G88" s="8">
        <v>2</v>
      </c>
      <c r="H88" s="8" t="s">
        <v>21</v>
      </c>
      <c r="I88" s="8">
        <v>3</v>
      </c>
      <c r="J88" s="8" t="s">
        <v>15</v>
      </c>
      <c r="K88" s="35">
        <f t="shared" si="1"/>
        <v>16</v>
      </c>
    </row>
    <row r="89" spans="1:11">
      <c r="A89" s="4" t="s">
        <v>196</v>
      </c>
      <c r="B89" s="10" t="s">
        <v>197</v>
      </c>
      <c r="C89" s="16" t="s">
        <v>95</v>
      </c>
      <c r="D89" s="7" t="s">
        <v>14</v>
      </c>
      <c r="E89" s="8">
        <v>13</v>
      </c>
      <c r="F89" s="8">
        <v>3</v>
      </c>
      <c r="G89" s="8">
        <v>2</v>
      </c>
      <c r="H89" s="8">
        <v>1</v>
      </c>
      <c r="I89" s="8">
        <v>8</v>
      </c>
      <c r="J89" s="8" t="s">
        <v>15</v>
      </c>
      <c r="K89" s="9">
        <f t="shared" si="1"/>
        <v>27</v>
      </c>
    </row>
    <row r="90" spans="1:11">
      <c r="A90" s="27" t="s">
        <v>198</v>
      </c>
      <c r="B90" s="10" t="s">
        <v>199</v>
      </c>
      <c r="C90" s="22" t="s">
        <v>191</v>
      </c>
      <c r="D90" s="7" t="s">
        <v>14</v>
      </c>
      <c r="E90" s="8">
        <v>18</v>
      </c>
      <c r="F90" s="8">
        <v>4</v>
      </c>
      <c r="G90" s="8">
        <v>3</v>
      </c>
      <c r="H90" s="8">
        <v>2</v>
      </c>
      <c r="I90" s="8">
        <v>5</v>
      </c>
      <c r="J90" s="8" t="s">
        <v>15</v>
      </c>
      <c r="K90" s="9">
        <f t="shared" si="1"/>
        <v>32</v>
      </c>
    </row>
    <row r="91" spans="1:11">
      <c r="A91" s="27" t="s">
        <v>200</v>
      </c>
      <c r="B91" s="10" t="s">
        <v>201</v>
      </c>
      <c r="C91" s="22" t="s">
        <v>191</v>
      </c>
      <c r="D91" s="7" t="s">
        <v>14</v>
      </c>
      <c r="E91" s="8">
        <v>11</v>
      </c>
      <c r="F91" s="8" t="s">
        <v>21</v>
      </c>
      <c r="G91" s="8">
        <v>2</v>
      </c>
      <c r="H91" s="8" t="s">
        <v>21</v>
      </c>
      <c r="I91" s="8">
        <v>3</v>
      </c>
      <c r="J91" s="8" t="s">
        <v>15</v>
      </c>
      <c r="K91" s="9">
        <f t="shared" si="1"/>
        <v>16</v>
      </c>
    </row>
    <row r="92" spans="1:11">
      <c r="A92" s="4" t="s">
        <v>202</v>
      </c>
      <c r="B92" s="10" t="s">
        <v>203</v>
      </c>
      <c r="C92" s="16" t="s">
        <v>204</v>
      </c>
      <c r="D92" s="7" t="s">
        <v>14</v>
      </c>
      <c r="E92" s="8">
        <v>13</v>
      </c>
      <c r="F92" s="8">
        <v>3</v>
      </c>
      <c r="G92" s="8">
        <v>2</v>
      </c>
      <c r="H92" s="8">
        <v>1</v>
      </c>
      <c r="I92" s="8">
        <v>5</v>
      </c>
      <c r="J92" s="8" t="s">
        <v>15</v>
      </c>
      <c r="K92" s="9">
        <f t="shared" si="1"/>
        <v>24</v>
      </c>
    </row>
    <row r="93" spans="1:11">
      <c r="A93" s="19" t="s">
        <v>205</v>
      </c>
      <c r="B93" s="10" t="s">
        <v>206</v>
      </c>
      <c r="C93" s="22" t="s">
        <v>95</v>
      </c>
      <c r="D93" s="12" t="s">
        <v>20</v>
      </c>
      <c r="E93" s="8">
        <v>7</v>
      </c>
      <c r="F93" s="8">
        <v>2</v>
      </c>
      <c r="G93" s="8">
        <v>2</v>
      </c>
      <c r="H93" s="13" t="s">
        <v>21</v>
      </c>
      <c r="I93" s="8">
        <v>3</v>
      </c>
      <c r="J93" s="8" t="s">
        <v>15</v>
      </c>
      <c r="K93" s="34">
        <f t="shared" si="1"/>
        <v>14</v>
      </c>
    </row>
    <row r="94" spans="1:11">
      <c r="A94" s="27" t="s">
        <v>207</v>
      </c>
      <c r="B94" s="10" t="s">
        <v>208</v>
      </c>
      <c r="C94" s="22" t="s">
        <v>191</v>
      </c>
      <c r="D94" s="7" t="s">
        <v>14</v>
      </c>
      <c r="E94" s="8">
        <v>11</v>
      </c>
      <c r="F94" s="8" t="s">
        <v>21</v>
      </c>
      <c r="G94" s="8">
        <v>2</v>
      </c>
      <c r="H94" s="8" t="s">
        <v>21</v>
      </c>
      <c r="I94" s="8">
        <v>3</v>
      </c>
      <c r="J94" s="8" t="s">
        <v>15</v>
      </c>
      <c r="K94" s="9">
        <f t="shared" si="1"/>
        <v>16</v>
      </c>
    </row>
    <row r="95" spans="1:11">
      <c r="A95" s="27" t="s">
        <v>209</v>
      </c>
      <c r="B95" s="10" t="s">
        <v>210</v>
      </c>
      <c r="C95" s="22" t="s">
        <v>191</v>
      </c>
      <c r="D95" s="7" t="s">
        <v>14</v>
      </c>
      <c r="E95" s="8">
        <v>13</v>
      </c>
      <c r="F95" s="8">
        <v>3</v>
      </c>
      <c r="G95" s="8">
        <v>2</v>
      </c>
      <c r="H95" s="8">
        <v>1</v>
      </c>
      <c r="I95" s="8">
        <v>5</v>
      </c>
      <c r="J95" s="8" t="s">
        <v>15</v>
      </c>
      <c r="K95" s="9">
        <f t="shared" si="1"/>
        <v>24</v>
      </c>
    </row>
    <row r="96" spans="1:11">
      <c r="A96" s="27" t="s">
        <v>211</v>
      </c>
      <c r="B96" s="10" t="s">
        <v>212</v>
      </c>
      <c r="C96" s="22" t="s">
        <v>213</v>
      </c>
      <c r="D96" s="7" t="s">
        <v>14</v>
      </c>
      <c r="E96" s="8">
        <v>13</v>
      </c>
      <c r="F96" s="8">
        <v>3</v>
      </c>
      <c r="G96" s="8">
        <v>2</v>
      </c>
      <c r="H96" s="8">
        <v>1</v>
      </c>
      <c r="I96" s="8">
        <v>5</v>
      </c>
      <c r="J96" s="8" t="s">
        <v>15</v>
      </c>
      <c r="K96" s="9">
        <f t="shared" si="1"/>
        <v>24</v>
      </c>
    </row>
    <row r="97" spans="1:11">
      <c r="A97" s="27" t="s">
        <v>214</v>
      </c>
      <c r="B97" s="10" t="s">
        <v>215</v>
      </c>
      <c r="C97" s="22" t="s">
        <v>216</v>
      </c>
      <c r="D97" s="7" t="s">
        <v>14</v>
      </c>
      <c r="E97" s="8">
        <v>13</v>
      </c>
      <c r="F97" s="8">
        <v>3</v>
      </c>
      <c r="G97" s="8">
        <v>2</v>
      </c>
      <c r="H97" s="8">
        <v>1</v>
      </c>
      <c r="I97" s="8">
        <v>5</v>
      </c>
      <c r="J97" s="8" t="s">
        <v>15</v>
      </c>
      <c r="K97" s="9">
        <f t="shared" si="1"/>
        <v>24</v>
      </c>
    </row>
    <row r="98" spans="1:11">
      <c r="A98" s="27" t="s">
        <v>217</v>
      </c>
      <c r="B98" s="10" t="s">
        <v>218</v>
      </c>
      <c r="C98" s="22" t="s">
        <v>219</v>
      </c>
      <c r="D98" s="7" t="s">
        <v>14</v>
      </c>
      <c r="E98" s="8">
        <v>13</v>
      </c>
      <c r="F98" s="8">
        <v>3</v>
      </c>
      <c r="G98" s="8">
        <v>2</v>
      </c>
      <c r="H98" s="8">
        <v>1</v>
      </c>
      <c r="I98" s="8">
        <v>5</v>
      </c>
      <c r="J98" s="8" t="s">
        <v>15</v>
      </c>
      <c r="K98" s="9">
        <f t="shared" si="1"/>
        <v>24</v>
      </c>
    </row>
    <row r="99" spans="1:11">
      <c r="A99" s="25" t="s">
        <v>220</v>
      </c>
      <c r="B99" s="10" t="s">
        <v>221</v>
      </c>
      <c r="C99" s="16" t="s">
        <v>213</v>
      </c>
      <c r="D99" s="21" t="s">
        <v>52</v>
      </c>
      <c r="E99" s="8">
        <v>7</v>
      </c>
      <c r="F99" s="8">
        <v>2</v>
      </c>
      <c r="G99" s="8">
        <v>2</v>
      </c>
      <c r="H99" s="13" t="s">
        <v>21</v>
      </c>
      <c r="I99" s="8">
        <v>3</v>
      </c>
      <c r="J99" s="8" t="s">
        <v>15</v>
      </c>
      <c r="K99" s="36">
        <f t="shared" si="1"/>
        <v>14</v>
      </c>
    </row>
    <row r="100" spans="1:11">
      <c r="A100" s="25" t="s">
        <v>222</v>
      </c>
      <c r="B100" s="10" t="s">
        <v>223</v>
      </c>
      <c r="C100" s="22" t="s">
        <v>213</v>
      </c>
      <c r="D100" s="21" t="s">
        <v>52</v>
      </c>
      <c r="E100" s="8">
        <v>7</v>
      </c>
      <c r="F100" s="8">
        <v>2</v>
      </c>
      <c r="G100" s="8">
        <v>2</v>
      </c>
      <c r="H100" s="13" t="s">
        <v>21</v>
      </c>
      <c r="I100" s="8">
        <v>3</v>
      </c>
      <c r="J100" s="8" t="s">
        <v>15</v>
      </c>
      <c r="K100" s="36">
        <f t="shared" si="1"/>
        <v>14</v>
      </c>
    </row>
    <row r="101" spans="1:11">
      <c r="A101" s="25" t="s">
        <v>224</v>
      </c>
      <c r="B101" s="10" t="s">
        <v>225</v>
      </c>
      <c r="C101" s="16" t="s">
        <v>213</v>
      </c>
      <c r="D101" s="21" t="s">
        <v>52</v>
      </c>
      <c r="E101" s="8">
        <v>7</v>
      </c>
      <c r="F101" s="8">
        <v>2</v>
      </c>
      <c r="G101" s="8">
        <v>2</v>
      </c>
      <c r="H101" s="13" t="s">
        <v>21</v>
      </c>
      <c r="I101" s="8">
        <v>3</v>
      </c>
      <c r="J101" s="8" t="s">
        <v>15</v>
      </c>
      <c r="K101" s="36">
        <f t="shared" si="1"/>
        <v>14</v>
      </c>
    </row>
    <row r="102" spans="1:11">
      <c r="A102" s="25" t="s">
        <v>226</v>
      </c>
      <c r="B102" s="10" t="s">
        <v>227</v>
      </c>
      <c r="C102" s="16" t="s">
        <v>213</v>
      </c>
      <c r="D102" s="21" t="s">
        <v>52</v>
      </c>
      <c r="E102" s="8">
        <v>7</v>
      </c>
      <c r="F102" s="8">
        <v>2</v>
      </c>
      <c r="G102" s="8">
        <v>2</v>
      </c>
      <c r="H102" s="13" t="s">
        <v>21</v>
      </c>
      <c r="I102" s="8">
        <v>3</v>
      </c>
      <c r="J102" s="8" t="s">
        <v>15</v>
      </c>
      <c r="K102" s="36">
        <f t="shared" si="1"/>
        <v>14</v>
      </c>
    </row>
    <row r="103" spans="1:11">
      <c r="A103" s="19" t="s">
        <v>228</v>
      </c>
      <c r="B103" s="10" t="s">
        <v>229</v>
      </c>
      <c r="C103" s="22" t="s">
        <v>230</v>
      </c>
      <c r="D103" s="12" t="s">
        <v>20</v>
      </c>
      <c r="E103" s="8">
        <v>7</v>
      </c>
      <c r="F103" s="8">
        <v>2</v>
      </c>
      <c r="G103" s="8">
        <v>2</v>
      </c>
      <c r="H103" s="13" t="s">
        <v>21</v>
      </c>
      <c r="I103" s="8">
        <v>2</v>
      </c>
      <c r="J103" s="8" t="s">
        <v>15</v>
      </c>
      <c r="K103" s="34">
        <f t="shared" si="1"/>
        <v>13</v>
      </c>
    </row>
    <row r="104" spans="1:11">
      <c r="A104" s="11" t="s">
        <v>231</v>
      </c>
      <c r="B104" s="10" t="s">
        <v>232</v>
      </c>
      <c r="C104" s="22" t="s">
        <v>233</v>
      </c>
      <c r="D104" s="12" t="s">
        <v>20</v>
      </c>
      <c r="E104" s="8">
        <v>7</v>
      </c>
      <c r="F104" s="8" t="s">
        <v>21</v>
      </c>
      <c r="G104" s="8">
        <v>2</v>
      </c>
      <c r="H104" s="13" t="s">
        <v>21</v>
      </c>
      <c r="I104" s="8">
        <v>3</v>
      </c>
      <c r="J104" s="8" t="s">
        <v>15</v>
      </c>
      <c r="K104" s="34">
        <f t="shared" si="1"/>
        <v>12</v>
      </c>
    </row>
    <row r="105" spans="1:11">
      <c r="A105" s="28" t="s">
        <v>234</v>
      </c>
      <c r="B105" s="10" t="s">
        <v>235</v>
      </c>
      <c r="C105" s="16" t="s">
        <v>233</v>
      </c>
      <c r="D105" s="12" t="s">
        <v>20</v>
      </c>
      <c r="E105" s="8">
        <v>7</v>
      </c>
      <c r="F105" s="8" t="s">
        <v>21</v>
      </c>
      <c r="G105" s="8">
        <v>2</v>
      </c>
      <c r="H105" s="13" t="s">
        <v>21</v>
      </c>
      <c r="I105" s="8">
        <v>3</v>
      </c>
      <c r="J105" s="14" t="s">
        <v>22</v>
      </c>
      <c r="K105" s="34">
        <f t="shared" si="1"/>
        <v>12</v>
      </c>
    </row>
    <row r="106" spans="1:11">
      <c r="A106" s="28" t="s">
        <v>236</v>
      </c>
      <c r="B106" s="10" t="s">
        <v>237</v>
      </c>
      <c r="C106" s="16" t="s">
        <v>233</v>
      </c>
      <c r="D106" s="12" t="s">
        <v>20</v>
      </c>
      <c r="E106" s="8">
        <v>7</v>
      </c>
      <c r="F106" s="8" t="s">
        <v>21</v>
      </c>
      <c r="G106" s="8">
        <v>2</v>
      </c>
      <c r="H106" s="13" t="s">
        <v>21</v>
      </c>
      <c r="I106" s="8">
        <v>3</v>
      </c>
      <c r="J106" s="14" t="s">
        <v>22</v>
      </c>
      <c r="K106" s="34">
        <f t="shared" si="1"/>
        <v>12</v>
      </c>
    </row>
    <row r="107" spans="1:11">
      <c r="A107" s="18" t="s">
        <v>238</v>
      </c>
      <c r="B107" s="10" t="s">
        <v>239</v>
      </c>
      <c r="C107" s="16" t="s">
        <v>233</v>
      </c>
      <c r="D107" s="12" t="s">
        <v>20</v>
      </c>
      <c r="E107" s="8">
        <v>7</v>
      </c>
      <c r="F107" s="8" t="s">
        <v>21</v>
      </c>
      <c r="G107" s="8">
        <v>2</v>
      </c>
      <c r="H107" s="13" t="s">
        <v>21</v>
      </c>
      <c r="I107" s="8">
        <v>3</v>
      </c>
      <c r="J107" s="14" t="s">
        <v>22</v>
      </c>
      <c r="K107" s="34">
        <f t="shared" si="1"/>
        <v>12</v>
      </c>
    </row>
    <row r="108" spans="1:11" ht="15.75" thickBot="1">
      <c r="A108" s="29" t="s">
        <v>240</v>
      </c>
      <c r="B108" s="30" t="s">
        <v>241</v>
      </c>
      <c r="C108" s="31" t="s">
        <v>191</v>
      </c>
      <c r="D108" s="32" t="s">
        <v>29</v>
      </c>
      <c r="E108" s="33">
        <v>11</v>
      </c>
      <c r="F108" s="33" t="s">
        <v>21</v>
      </c>
      <c r="G108" s="33">
        <v>2</v>
      </c>
      <c r="H108" s="33" t="s">
        <v>21</v>
      </c>
      <c r="I108" s="33">
        <v>3</v>
      </c>
      <c r="J108" s="33" t="s">
        <v>15</v>
      </c>
      <c r="K108" s="35">
        <f t="shared" si="1"/>
        <v>16</v>
      </c>
    </row>
  </sheetData>
  <mergeCells count="5">
    <mergeCell ref="A1:J1"/>
    <mergeCell ref="A2:A3"/>
    <mergeCell ref="B2:B3"/>
    <mergeCell ref="C2:C3"/>
    <mergeCell ref="D2:J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assplaneja</dc:creator>
  <cp:lastModifiedBy>engenharia</cp:lastModifiedBy>
  <cp:lastPrinted>2015-09-03T17:44:42Z</cp:lastPrinted>
  <dcterms:created xsi:type="dcterms:W3CDTF">2015-08-28T13:58:53Z</dcterms:created>
  <dcterms:modified xsi:type="dcterms:W3CDTF">2015-09-17T16:27:26Z</dcterms:modified>
</cp:coreProperties>
</file>